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dresp\Downloads\"/>
    </mc:Choice>
  </mc:AlternateContent>
  <bookViews>
    <workbookView xWindow="0" yWindow="0" windowWidth="16320" windowHeight="5664"/>
  </bookViews>
  <sheets>
    <sheet name="PLAN ACCION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2" l="1"/>
  <c r="O11" i="2" l="1"/>
  <c r="O16" i="2"/>
  <c r="O17" i="2"/>
  <c r="O18" i="2"/>
  <c r="O19" i="2"/>
  <c r="O20" i="2"/>
  <c r="O22" i="2"/>
</calcChain>
</file>

<file path=xl/comments1.xml><?xml version="1.0" encoding="utf-8"?>
<comments xmlns="http://schemas.openxmlformats.org/spreadsheetml/2006/main">
  <authors>
    <author>luis alberto molano lopez</author>
    <author>Full name</author>
  </authors>
  <commentList>
    <comment ref="K7" authorId="0" shapeId="0">
      <text>
        <r>
          <rPr>
            <sz val="10"/>
            <color indexed="81"/>
            <rFont val="Tahoma"/>
            <family val="2"/>
          </rPr>
          <t>Registre la fuente del presupuesto asignado para cada actividad de los Indicadores de producto.</t>
        </r>
      </text>
    </comment>
    <comment ref="P7" authorId="0" shapeId="0">
      <text>
        <r>
          <rPr>
            <sz val="10"/>
            <color indexed="81"/>
            <rFont val="Tahoma"/>
            <family val="2"/>
          </rPr>
          <t>Marque aquellos meses del año en los cuales ejecutará las actividades planeadas.</t>
        </r>
      </text>
    </comment>
    <comment ref="A8" authorId="0" shapeId="0">
      <text>
        <r>
          <rPr>
            <sz val="10"/>
            <color indexed="81"/>
            <rFont val="Tahoma"/>
            <family val="2"/>
          </rPr>
          <t>Registre el nombre del proyecto o, en su defecto, el nombre del Programa del PDM.</t>
        </r>
      </text>
    </comment>
    <comment ref="B8" authorId="0" shapeId="0">
      <text>
        <r>
          <rPr>
            <sz val="10"/>
            <color indexed="81"/>
            <rFont val="Tahoma"/>
            <family val="2"/>
          </rPr>
          <t>Registre el número del Proyecto expedido por el Banco de Proyectos de la Oficina Asesora de Planeacion Municipal.</t>
        </r>
      </text>
    </comment>
    <comment ref="C8" authorId="1" shapeId="0">
      <text>
        <r>
          <rPr>
            <sz val="9"/>
            <color indexed="81"/>
            <rFont val="Tahoma"/>
            <family val="2"/>
          </rPr>
          <t>Registre el Indicador de Resultado correspondiente al Programa del Plan de Desarrollo.</t>
        </r>
      </text>
    </comment>
    <comment ref="D8" authorId="1" shapeId="0">
      <text>
        <r>
          <rPr>
            <sz val="9"/>
            <color indexed="81"/>
            <rFont val="Tahoma"/>
            <family val="2"/>
          </rPr>
          <t>Registre el (los) Indicador (es) de Producto.</t>
        </r>
      </text>
    </comment>
    <comment ref="E8" authorId="0" shapeId="0">
      <text>
        <r>
          <rPr>
            <sz val="10"/>
            <color indexed="81"/>
            <rFont val="Tahoma"/>
            <family val="2"/>
          </rPr>
          <t>Registre el nombre del Proceso (o Procesos), que ejecuta actividades del Plan de accion.</t>
        </r>
      </text>
    </comment>
    <comment ref="F8" authorId="0" shapeId="0">
      <text>
        <r>
          <rPr>
            <sz val="10"/>
            <color indexed="81"/>
            <rFont val="Tahoma"/>
            <family val="2"/>
          </rPr>
          <t>Registre el nombre del subproceso (o subprocesos), que ejecuta actividades del Plan de accion.</t>
        </r>
      </text>
    </comment>
    <comment ref="H8" authorId="0" shapeId="0">
      <text>
        <r>
          <rPr>
            <sz val="10"/>
            <color indexed="81"/>
            <rFont val="Tahoma"/>
            <family val="2"/>
          </rPr>
          <t>Describa las actividades a realizar en el año, para dar cumplimiento a cada Indicador de producto.</t>
        </r>
      </text>
    </comment>
    <comment ref="I8" authorId="0" shapeId="0">
      <text>
        <r>
          <rPr>
            <sz val="10"/>
            <color indexed="81"/>
            <rFont val="Tahoma"/>
            <family val="2"/>
          </rPr>
          <t>Idenfique el funcionario (o funcionarios) encargado de ejecutar la actividad.</t>
        </r>
      </text>
    </comment>
    <comment ref="J8" authorId="0" shapeId="0">
      <text>
        <r>
          <rPr>
            <sz val="10"/>
            <color indexed="81"/>
            <rFont val="Tahoma"/>
            <family val="2"/>
          </rPr>
          <t>Identifique la clase de contrato que se requiere para ejecutar la actividad: prestacion de servicios, compraventa, convenio, etc.</t>
        </r>
      </text>
    </comment>
    <comment ref="O8" authorId="0" shapeId="0">
      <text>
        <r>
          <rPr>
            <b/>
            <sz val="9"/>
            <color indexed="81"/>
            <rFont val="Tahoma"/>
            <family val="2"/>
          </rPr>
          <t>campo formulado, NO BORRAR!</t>
        </r>
      </text>
    </comment>
  </commentList>
</comments>
</file>

<file path=xl/sharedStrings.xml><?xml version="1.0" encoding="utf-8"?>
<sst xmlns="http://schemas.openxmlformats.org/spreadsheetml/2006/main" count="336" uniqueCount="89">
  <si>
    <t>PRESUPUESTO  ASIGNADO</t>
  </si>
  <si>
    <t>PROYECTO O PROGRAMA DEL PDM</t>
  </si>
  <si>
    <t>INDICADOR DE RESULTADO</t>
  </si>
  <si>
    <t>No.</t>
  </si>
  <si>
    <t>INDICADOR DE PRODUCTO</t>
  </si>
  <si>
    <t>RESPONSABLE DE LA ACTIVIDAD</t>
  </si>
  <si>
    <t>PLANEACION DE ACTIVIDADES</t>
  </si>
  <si>
    <t>2016 - 2019</t>
  </si>
  <si>
    <t>VIGENCIA PLAN DE ACCION:</t>
  </si>
  <si>
    <t>FUNCIONARIO RESPONSABLE:</t>
  </si>
  <si>
    <t>FUNCIONARIO DE APOYO:</t>
  </si>
  <si>
    <t># RADICADO BANCO DE PROYECTOS</t>
  </si>
  <si>
    <t>RECURSOS PROPIOS</t>
  </si>
  <si>
    <t>SGP</t>
  </si>
  <si>
    <t>SGR</t>
  </si>
  <si>
    <t>OTROS</t>
  </si>
  <si>
    <t>E</t>
  </si>
  <si>
    <t>F</t>
  </si>
  <si>
    <t>M</t>
  </si>
  <si>
    <t>A</t>
  </si>
  <si>
    <t>J</t>
  </si>
  <si>
    <t>S</t>
  </si>
  <si>
    <t>O</t>
  </si>
  <si>
    <t>N</t>
  </si>
  <si>
    <t>D</t>
  </si>
  <si>
    <t xml:space="preserve">CRONOGRAMA DE EJECUCION </t>
  </si>
  <si>
    <t>REQUERIMIENTOS DE CONTRATACION</t>
  </si>
  <si>
    <t>PROCESO</t>
  </si>
  <si>
    <t>SUBPROCESO</t>
  </si>
  <si>
    <t xml:space="preserve">TOTAL </t>
  </si>
  <si>
    <t>UNIDAD ADMINISTRATIVA RESPONSABLE:</t>
  </si>
  <si>
    <t>FECHA DE EVALUACION:</t>
  </si>
  <si>
    <t>PLAN DE DESARROLLO:</t>
  </si>
  <si>
    <t>ACTIVIDADES POR INDICADOR</t>
  </si>
  <si>
    <t>ALCALDIA DE POPAYAN</t>
  </si>
  <si>
    <t>PLAN DE ACCION</t>
  </si>
  <si>
    <t>F-DPE-PD-03</t>
  </si>
  <si>
    <t>VERSION 04</t>
  </si>
  <si>
    <t>PÁGINA 1 DE 1</t>
  </si>
  <si>
    <t>IMPLEMENTACION DEL PROGRAMA DE PLANEACION 2018 PROMOCION DEL DESARROLLO EN EMPLEO, EMPRENDIMIENTO E INNOVACION EN EL MUNICIPIO DE POPAYAN</t>
  </si>
  <si>
    <t>18-9-19-001-2017</t>
  </si>
  <si>
    <t>Política Pública de Emprendimiento en operación</t>
  </si>
  <si>
    <t>Emprendimientos fortalecidos en sus procesos organizativos</t>
  </si>
  <si>
    <t>Emprendimientos que reciben capital semilla</t>
  </si>
  <si>
    <t>Política Pública de Emprendimiento revisada y ajustada</t>
  </si>
  <si>
    <t>Centros Locales de Atención y Vivero Empresarial fortalecidos y operando</t>
  </si>
  <si>
    <t>Emprendimientos fortalecidos en sus procesos organizativos priorizando a mujeres cabeza de familia.</t>
  </si>
  <si>
    <t>Emprendimientos que reciben capital semilla priorizando a mujeres cabeza de familia.</t>
  </si>
  <si>
    <t>Ecosistema de emprendimiento fortalecido</t>
  </si>
  <si>
    <t>Instituciones Educativas y de Formación para el trabajo que apropian el programa de pensamiento, emprendimiento y escuela</t>
  </si>
  <si>
    <t>Emprendimientos dinámicos en turismo, cultura, agroindustria, textil y TIC, creados</t>
  </si>
  <si>
    <t>Centro Textil fortalecido generando nuevas líneas de negocio</t>
  </si>
  <si>
    <t>Observatorio Regional de Mercado de Trabajo - ORMET – fortalecido</t>
  </si>
  <si>
    <t>Plan de empleabilidad a padres con niños, niñas y adolescentes trabajadores estructurado</t>
  </si>
  <si>
    <t>Programa de formación para el trabajo de la población en situación de discapacidad promovido</t>
  </si>
  <si>
    <t xml:space="preserve">Estrategias públicas y privadas que promuevan la empleabilidad de la población joven identificadas </t>
  </si>
  <si>
    <t>Campaña de promoción del teletrabajo  realizada en empresas y entidades del sector publico enfatizando en grupos de población prioritarios</t>
  </si>
  <si>
    <t>Campaña para la promoción de la ciencia, tecnología e innovación en las empresas y emprendimientos.</t>
  </si>
  <si>
    <t>Estrategia de Presupuesto participativo implementado</t>
  </si>
  <si>
    <t>EMPLEO</t>
  </si>
  <si>
    <t>EMPLEABILIDAD</t>
  </si>
  <si>
    <t>EMPRENDIMIENTO</t>
  </si>
  <si>
    <t>OFICINA ASESORA DE PLANEACION</t>
  </si>
  <si>
    <t>FRANCISCO LEON ZUÑIGA BOLIVAR</t>
  </si>
  <si>
    <t>ANDRES PAREDES</t>
  </si>
  <si>
    <t>MILENA MORIONES</t>
  </si>
  <si>
    <t>GUILLERMO RAMIREZ</t>
  </si>
  <si>
    <t>ALEJANDRA ZAMBRANO</t>
  </si>
  <si>
    <t>IVAN  DARIO ARTURO</t>
  </si>
  <si>
    <t>KATERINE GAVIRIA</t>
  </si>
  <si>
    <t>PRESTACION DE SERVICIOS</t>
  </si>
  <si>
    <t>PRESENTAR EL ACUERDO ANTE EL CONSEJO DE POPAYAN</t>
  </si>
  <si>
    <t>DIVULGAR,SOCIALIZAR,COMUNICAR,DAR A ACONOCER LA POLITICA PUBLICA DE EMPRENDIMIENTO EN EL MUNICIPIO DE POPAYAN</t>
  </si>
  <si>
    <t>X</t>
  </si>
  <si>
    <t>x</t>
  </si>
  <si>
    <t>IMPLEMENTAR Y COLOCAR EN FUNCIONAMIENTO 3 PUNTOS CLAVE Y MANTENER EN FUCINAMIENTO EL PRIMERO PUNTO CLAVE.</t>
  </si>
  <si>
    <t>DISEÑAR, IMPLEMENTAR,COLOCAR EN FUNCIONAMIENTO Y SEGUIMIENTO 4 EMPRESAS ASOCIATIVAS</t>
  </si>
  <si>
    <t>60 EMPRENDIMIENTOS FORTALECIDOS CON CAPITAL SEMILLA .</t>
  </si>
  <si>
    <t>FERIA DE EMPRENDIMIENTO</t>
  </si>
  <si>
    <t xml:space="preserve">FORTALECER IMPLEMENTAS EL EMPRENDIMIENTO EN LAS INSTITUCIONES EDUCATIVAS 25 Y REA LIZAR 2 FERIAS Y FORTALECER 1O EMPREDEDORES  CON CAPITAL SEMILLA. </t>
  </si>
  <si>
    <t>FORMALIZACION DE EMPRENDIMIENTOS</t>
  </si>
  <si>
    <t>SOCIALIZAR RESULTADOS DE LOS ESTUDIOS REALIZADOS .</t>
  </si>
  <si>
    <t xml:space="preserve">IMPLEMENTAR  EL PLAN DE ACCION </t>
  </si>
  <si>
    <t>TALLERES Y ARTICULACION CON ENTIDADES QUE PROMUEVAN INCLUSION  DE POBLACION EN SITUACION DE DISCAPACIDAD.</t>
  </si>
  <si>
    <t>REALIZAR FERIA DE EMPLEABILIDAD</t>
  </si>
  <si>
    <t>EJECUTAR PROYECTO ARTICULADO CON GOBERNACION.</t>
  </si>
  <si>
    <t>REALIZAR FERIA DE EMPLEABILIDAD Y EMPRENDIMIENTO</t>
  </si>
  <si>
    <t>DISEÑAR, IMPLEMENTAR EL PROYECTO DE BOLSA DE RECURSOS PARA APOYO EMPREDIMIENTOS ASOCIATIVOS</t>
  </si>
  <si>
    <t>CARLOS ANDRES PAREDES TOBAR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</si>
</sst>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\ #,##0_);\(&quot;$&quot;\ #,##0\)"/>
    <numFmt numFmtId="44" formatCode="_(&quot;$&quot;\ * #,##0.00_);_(&quot;$&quot;\ * \(#,##0.00\);_(&quot;$&quot;\ * &quot;-&quot;??_);_(@_)"/>
  </numFmts>
  <fonts count="9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1"/>
      <name val="Tahoma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7" fillId="0" borderId="0" xfId="0" applyFont="1" applyAlignment="1">
      <alignment vertical="center"/>
    </xf>
    <xf numFmtId="0" fontId="7" fillId="0" borderId="2" xfId="0" applyFont="1" applyFill="1" applyBorder="1" applyAlignment="1" applyProtection="1">
      <alignment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Protection="1">
      <protection locked="0"/>
    </xf>
    <xf numFmtId="0" fontId="6" fillId="0" borderId="0" xfId="0" applyFont="1"/>
    <xf numFmtId="0" fontId="7" fillId="0" borderId="2" xfId="0" applyFont="1" applyFill="1" applyBorder="1" applyAlignment="1" applyProtection="1">
      <alignment horizontal="left" vertical="center" wrapText="1"/>
      <protection locked="0"/>
    </xf>
    <xf numFmtId="15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5" fontId="6" fillId="0" borderId="2" xfId="1" applyNumberFormat="1" applyFont="1" applyBorder="1" applyAlignment="1">
      <alignment vertical="center" wrapText="1"/>
    </xf>
    <xf numFmtId="0" fontId="6" fillId="0" borderId="2" xfId="0" applyFont="1" applyBorder="1"/>
    <xf numFmtId="0" fontId="7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8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7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justify"/>
    </xf>
    <xf numFmtId="0" fontId="8" fillId="0" borderId="2" xfId="0" applyFont="1" applyBorder="1"/>
    <xf numFmtId="0" fontId="8" fillId="0" borderId="2" xfId="0" applyFont="1" applyFill="1" applyBorder="1"/>
    <xf numFmtId="0" fontId="6" fillId="6" borderId="6" xfId="0" applyFont="1" applyFill="1" applyBorder="1" applyAlignment="1" applyProtection="1">
      <alignment vertical="center" wrapText="1"/>
      <protection locked="0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  <protection locked="0"/>
    </xf>
    <xf numFmtId="0" fontId="6" fillId="6" borderId="6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6" fillId="6" borderId="10" xfId="0" applyFont="1" applyFill="1" applyBorder="1" applyAlignment="1" applyProtection="1">
      <alignment horizontal="center" vertical="center" wrapText="1"/>
      <protection locked="0"/>
    </xf>
    <xf numFmtId="0" fontId="6" fillId="6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right" vertical="center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/>
    </xf>
    <xf numFmtId="5" fontId="6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FF66"/>
      <color rgb="FFFF7C80"/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530678</xdr:colOff>
      <xdr:row>0</xdr:row>
      <xdr:rowOff>0</xdr:rowOff>
    </xdr:from>
    <xdr:to>
      <xdr:col>0</xdr:col>
      <xdr:colOff>1251857</xdr:colOff>
      <xdr:row>2</xdr:row>
      <xdr:rowOff>187866</xdr:rowOff>
    </xdr:to>
    <xdr:pic>
      <xdr:nvPicPr>
        <xdr:cNvPr id="2" name="Imagen 9" descr="ESCUDO AMP 2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678" y="0"/>
          <a:ext cx="721179" cy="568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6"/>
  <sheetViews>
    <sheetView tabSelected="1" topLeftCell="D1" zoomScale="60" zoomScaleNormal="60" workbookViewId="0">
      <selection activeCell="E7" sqref="E7:F7"/>
    </sheetView>
  </sheetViews>
  <sheetFormatPr baseColWidth="10" defaultColWidth="11.54296875" defaultRowHeight="13.8" x14ac:dyDescent="0.25"/>
  <cols>
    <col min="1" max="1" width="56" style="5" customWidth="1"/>
    <col min="2" max="2" width="13.81640625" style="5" customWidth="1"/>
    <col min="3" max="3" width="28.36328125" style="5" customWidth="1"/>
    <col min="4" max="4" width="40.6328125" style="5" customWidth="1"/>
    <col min="5" max="5" width="17.90625" style="17" customWidth="1"/>
    <col min="6" max="6" width="19" style="5" customWidth="1"/>
    <col min="7" max="7" width="4.453125" style="5" customWidth="1"/>
    <col min="8" max="8" width="40.90625" style="5" customWidth="1"/>
    <col min="9" max="9" width="25" style="5" customWidth="1"/>
    <col min="10" max="10" width="15.453125" style="5" customWidth="1"/>
    <col min="11" max="11" width="14.90625" style="5" customWidth="1"/>
    <col min="12" max="14" width="10.81640625" style="5" customWidth="1"/>
    <col min="15" max="15" width="14.36328125" style="5" customWidth="1"/>
    <col min="16" max="27" width="1.81640625" style="5" customWidth="1"/>
    <col min="28" max="16384" width="11.54296875" style="5"/>
  </cols>
  <sheetData>
    <row r="1" spans="1:27" s="1" customFormat="1" x14ac:dyDescent="0.25">
      <c r="A1" s="46"/>
      <c r="B1" s="46" t="s">
        <v>34</v>
      </c>
      <c r="C1" s="46"/>
      <c r="D1" s="46"/>
      <c r="E1" s="46"/>
      <c r="F1" s="46"/>
      <c r="G1" s="46"/>
      <c r="H1" s="46"/>
      <c r="I1" s="46"/>
      <c r="J1" s="46"/>
      <c r="K1" s="46" t="s">
        <v>36</v>
      </c>
      <c r="L1" s="46"/>
    </row>
    <row r="2" spans="1:27" s="1" customFormat="1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 t="s">
        <v>37</v>
      </c>
      <c r="L2" s="46"/>
    </row>
    <row r="3" spans="1:27" s="1" customFormat="1" x14ac:dyDescent="0.25">
      <c r="A3" s="46"/>
      <c r="B3" s="46" t="s">
        <v>35</v>
      </c>
      <c r="C3" s="46"/>
      <c r="D3" s="46"/>
      <c r="E3" s="46"/>
      <c r="F3" s="46"/>
      <c r="G3" s="46"/>
      <c r="H3" s="46"/>
      <c r="I3" s="46"/>
      <c r="J3" s="46"/>
      <c r="K3" s="46" t="s">
        <v>38</v>
      </c>
      <c r="L3" s="46"/>
    </row>
    <row r="4" spans="1:27" s="1" customFormat="1" x14ac:dyDescent="0.25">
      <c r="E4" s="16"/>
    </row>
    <row r="5" spans="1:27" ht="35.1" customHeight="1" x14ac:dyDescent="0.25">
      <c r="A5" s="2" t="s">
        <v>32</v>
      </c>
      <c r="B5" s="3" t="s">
        <v>7</v>
      </c>
      <c r="C5" s="44" t="s">
        <v>30</v>
      </c>
      <c r="D5" s="44"/>
      <c r="E5" s="45" t="s">
        <v>62</v>
      </c>
      <c r="F5" s="45"/>
      <c r="G5" s="4"/>
    </row>
    <row r="6" spans="1:27" ht="30" customHeight="1" x14ac:dyDescent="0.25">
      <c r="A6" s="2" t="s">
        <v>8</v>
      </c>
      <c r="B6" s="3">
        <v>2018</v>
      </c>
      <c r="C6" s="44" t="s">
        <v>9</v>
      </c>
      <c r="D6" s="44"/>
      <c r="E6" s="45" t="s">
        <v>63</v>
      </c>
      <c r="F6" s="45"/>
      <c r="G6" s="4"/>
    </row>
    <row r="7" spans="1:27" ht="30" customHeight="1" x14ac:dyDescent="0.25">
      <c r="A7" s="6" t="s">
        <v>31</v>
      </c>
      <c r="B7" s="7"/>
      <c r="C7" s="44" t="s">
        <v>10</v>
      </c>
      <c r="D7" s="44"/>
      <c r="E7" s="45" t="s">
        <v>88</v>
      </c>
      <c r="F7" s="45"/>
      <c r="G7" s="39" t="s">
        <v>3</v>
      </c>
      <c r="H7" s="41" t="s">
        <v>6</v>
      </c>
      <c r="I7" s="42"/>
      <c r="J7" s="43"/>
      <c r="K7" s="35" t="s">
        <v>0</v>
      </c>
      <c r="L7" s="35"/>
      <c r="M7" s="35"/>
      <c r="N7" s="35"/>
      <c r="O7" s="35"/>
      <c r="P7" s="38" t="s">
        <v>25</v>
      </c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</row>
    <row r="8" spans="1:27" ht="44.25" customHeight="1" x14ac:dyDescent="0.25">
      <c r="A8" s="8" t="s">
        <v>1</v>
      </c>
      <c r="B8" s="8" t="s">
        <v>11</v>
      </c>
      <c r="C8" s="8" t="s">
        <v>2</v>
      </c>
      <c r="D8" s="9" t="s">
        <v>4</v>
      </c>
      <c r="E8" s="9" t="s">
        <v>27</v>
      </c>
      <c r="F8" s="9" t="s">
        <v>28</v>
      </c>
      <c r="G8" s="40"/>
      <c r="H8" s="10" t="s">
        <v>33</v>
      </c>
      <c r="I8" s="9" t="s">
        <v>5</v>
      </c>
      <c r="J8" s="9" t="s">
        <v>26</v>
      </c>
      <c r="K8" s="9" t="s">
        <v>12</v>
      </c>
      <c r="L8" s="9" t="s">
        <v>13</v>
      </c>
      <c r="M8" s="9" t="s">
        <v>14</v>
      </c>
      <c r="N8" s="9" t="s">
        <v>15</v>
      </c>
      <c r="O8" s="9" t="s">
        <v>29</v>
      </c>
      <c r="P8" s="11" t="s">
        <v>16</v>
      </c>
      <c r="Q8" s="11" t="s">
        <v>17</v>
      </c>
      <c r="R8" s="11" t="s">
        <v>18</v>
      </c>
      <c r="S8" s="11" t="s">
        <v>19</v>
      </c>
      <c r="T8" s="11" t="s">
        <v>18</v>
      </c>
      <c r="U8" s="11" t="s">
        <v>20</v>
      </c>
      <c r="V8" s="11" t="s">
        <v>20</v>
      </c>
      <c r="W8" s="11" t="s">
        <v>19</v>
      </c>
      <c r="X8" s="11" t="s">
        <v>21</v>
      </c>
      <c r="Y8" s="11" t="s">
        <v>22</v>
      </c>
      <c r="Z8" s="11" t="s">
        <v>23</v>
      </c>
      <c r="AA8" s="11" t="s">
        <v>24</v>
      </c>
    </row>
    <row r="9" spans="1:27" ht="42.75" customHeight="1" x14ac:dyDescent="0.3">
      <c r="A9" s="27" t="s">
        <v>39</v>
      </c>
      <c r="B9" s="30" t="s">
        <v>40</v>
      </c>
      <c r="C9" s="33" t="s">
        <v>41</v>
      </c>
      <c r="D9" s="20" t="s">
        <v>44</v>
      </c>
      <c r="E9" s="18" t="s">
        <v>61</v>
      </c>
      <c r="F9" s="19" t="s">
        <v>59</v>
      </c>
      <c r="G9" s="12">
        <v>1</v>
      </c>
      <c r="H9" s="22" t="s">
        <v>71</v>
      </c>
      <c r="I9" s="13" t="s">
        <v>64</v>
      </c>
      <c r="J9" s="21" t="s">
        <v>70</v>
      </c>
      <c r="K9" s="14"/>
      <c r="L9" s="14"/>
      <c r="M9" s="14"/>
      <c r="N9" s="14"/>
      <c r="O9" s="14"/>
      <c r="P9" s="23" t="s">
        <v>73</v>
      </c>
      <c r="Q9" s="24" t="s">
        <v>74</v>
      </c>
      <c r="R9" s="25" t="s">
        <v>74</v>
      </c>
      <c r="S9" s="25" t="s">
        <v>74</v>
      </c>
      <c r="T9" s="25" t="s">
        <v>74</v>
      </c>
      <c r="U9" s="25" t="s">
        <v>74</v>
      </c>
      <c r="V9" s="15" t="s">
        <v>73</v>
      </c>
      <c r="W9" s="15" t="s">
        <v>73</v>
      </c>
      <c r="X9" s="15" t="s">
        <v>73</v>
      </c>
      <c r="Y9" s="15" t="s">
        <v>73</v>
      </c>
      <c r="Z9" s="15" t="s">
        <v>73</v>
      </c>
      <c r="AA9" s="15" t="s">
        <v>73</v>
      </c>
    </row>
    <row r="10" spans="1:27" ht="53.4" customHeight="1" x14ac:dyDescent="0.3">
      <c r="A10" s="28"/>
      <c r="B10" s="31"/>
      <c r="C10" s="34"/>
      <c r="D10" s="20" t="s">
        <v>41</v>
      </c>
      <c r="E10" s="18" t="s">
        <v>61</v>
      </c>
      <c r="F10" s="19" t="s">
        <v>59</v>
      </c>
      <c r="G10" s="12">
        <v>2</v>
      </c>
      <c r="H10" s="22" t="s">
        <v>72</v>
      </c>
      <c r="I10" s="13" t="s">
        <v>67</v>
      </c>
      <c r="J10" s="21" t="s">
        <v>70</v>
      </c>
      <c r="K10" s="14"/>
      <c r="L10" s="14"/>
      <c r="M10" s="14"/>
      <c r="N10" s="14"/>
      <c r="O10" s="14">
        <v>5000000</v>
      </c>
      <c r="P10" s="23" t="s">
        <v>73</v>
      </c>
      <c r="Q10" s="24" t="s">
        <v>74</v>
      </c>
      <c r="R10" s="25" t="s">
        <v>74</v>
      </c>
      <c r="S10" s="25" t="s">
        <v>74</v>
      </c>
      <c r="T10" s="25" t="s">
        <v>74</v>
      </c>
      <c r="U10" s="25" t="s">
        <v>74</v>
      </c>
      <c r="V10" s="15" t="s">
        <v>73</v>
      </c>
      <c r="W10" s="15" t="s">
        <v>73</v>
      </c>
      <c r="X10" s="15" t="s">
        <v>73</v>
      </c>
      <c r="Y10" s="15" t="s">
        <v>73</v>
      </c>
      <c r="Z10" s="15" t="s">
        <v>73</v>
      </c>
      <c r="AA10" s="15" t="s">
        <v>73</v>
      </c>
    </row>
    <row r="11" spans="1:27" ht="36" customHeight="1" x14ac:dyDescent="0.3">
      <c r="A11" s="28"/>
      <c r="B11" s="31"/>
      <c r="C11" s="33" t="s">
        <v>42</v>
      </c>
      <c r="D11" s="20" t="s">
        <v>45</v>
      </c>
      <c r="E11" s="18" t="s">
        <v>61</v>
      </c>
      <c r="F11" s="19" t="s">
        <v>59</v>
      </c>
      <c r="G11" s="12">
        <v>3</v>
      </c>
      <c r="H11" s="22" t="s">
        <v>75</v>
      </c>
      <c r="I11" s="13" t="s">
        <v>65</v>
      </c>
      <c r="J11" s="21" t="s">
        <v>70</v>
      </c>
      <c r="K11" s="14"/>
      <c r="L11" s="14"/>
      <c r="M11" s="14"/>
      <c r="N11" s="14"/>
      <c r="O11" s="14">
        <f t="shared" ref="O11:O22" si="0">SUM(K11:N11)</f>
        <v>0</v>
      </c>
      <c r="P11" s="23" t="s">
        <v>73</v>
      </c>
      <c r="Q11" s="24" t="s">
        <v>74</v>
      </c>
      <c r="R11" s="25" t="s">
        <v>74</v>
      </c>
      <c r="S11" s="25" t="s">
        <v>74</v>
      </c>
      <c r="T11" s="25" t="s">
        <v>74</v>
      </c>
      <c r="U11" s="25" t="s">
        <v>74</v>
      </c>
      <c r="V11" s="15" t="s">
        <v>73</v>
      </c>
      <c r="W11" s="15" t="s">
        <v>73</v>
      </c>
      <c r="X11" s="15" t="s">
        <v>73</v>
      </c>
      <c r="Y11" s="15" t="s">
        <v>73</v>
      </c>
      <c r="Z11" s="15" t="s">
        <v>73</v>
      </c>
      <c r="AA11" s="15" t="s">
        <v>73</v>
      </c>
    </row>
    <row r="12" spans="1:27" ht="51.75" customHeight="1" x14ac:dyDescent="0.3">
      <c r="A12" s="28"/>
      <c r="B12" s="31"/>
      <c r="C12" s="34"/>
      <c r="D12" s="20" t="s">
        <v>46</v>
      </c>
      <c r="E12" s="18" t="s">
        <v>61</v>
      </c>
      <c r="F12" s="19" t="s">
        <v>59</v>
      </c>
      <c r="G12" s="12">
        <v>4</v>
      </c>
      <c r="H12" s="22" t="s">
        <v>76</v>
      </c>
      <c r="I12" s="13" t="s">
        <v>66</v>
      </c>
      <c r="J12" s="21" t="s">
        <v>70</v>
      </c>
      <c r="K12" s="14"/>
      <c r="L12" s="14"/>
      <c r="M12" s="14"/>
      <c r="N12" s="14"/>
      <c r="O12" s="14">
        <v>320000000</v>
      </c>
      <c r="P12" s="23" t="s">
        <v>73</v>
      </c>
      <c r="Q12" s="24" t="s">
        <v>74</v>
      </c>
      <c r="R12" s="25" t="s">
        <v>74</v>
      </c>
      <c r="S12" s="25" t="s">
        <v>74</v>
      </c>
      <c r="T12" s="25" t="s">
        <v>74</v>
      </c>
      <c r="U12" s="25" t="s">
        <v>74</v>
      </c>
      <c r="V12" s="15" t="s">
        <v>73</v>
      </c>
      <c r="W12" s="15" t="s">
        <v>73</v>
      </c>
      <c r="X12" s="15" t="s">
        <v>73</v>
      </c>
      <c r="Y12" s="15" t="s">
        <v>73</v>
      </c>
      <c r="Z12" s="15" t="s">
        <v>73</v>
      </c>
      <c r="AA12" s="15" t="s">
        <v>73</v>
      </c>
    </row>
    <row r="13" spans="1:27" ht="30.75" customHeight="1" x14ac:dyDescent="0.3">
      <c r="A13" s="28"/>
      <c r="B13" s="31"/>
      <c r="C13" s="33" t="s">
        <v>43</v>
      </c>
      <c r="D13" s="20" t="s">
        <v>47</v>
      </c>
      <c r="E13" s="18" t="s">
        <v>61</v>
      </c>
      <c r="F13" s="19" t="s">
        <v>60</v>
      </c>
      <c r="G13" s="12">
        <v>5</v>
      </c>
      <c r="H13" s="22" t="s">
        <v>77</v>
      </c>
      <c r="I13" s="13" t="s">
        <v>65</v>
      </c>
      <c r="J13" s="21" t="s">
        <v>70</v>
      </c>
      <c r="K13" s="14"/>
      <c r="L13" s="14"/>
      <c r="M13" s="14"/>
      <c r="N13" s="14"/>
      <c r="O13" s="14">
        <v>180000000</v>
      </c>
      <c r="P13" s="23" t="s">
        <v>73</v>
      </c>
      <c r="Q13" s="24" t="s">
        <v>74</v>
      </c>
      <c r="R13" s="25" t="s">
        <v>74</v>
      </c>
      <c r="S13" s="25" t="s">
        <v>74</v>
      </c>
      <c r="T13" s="25" t="s">
        <v>74</v>
      </c>
      <c r="U13" s="25" t="s">
        <v>74</v>
      </c>
      <c r="V13" s="15" t="s">
        <v>73</v>
      </c>
      <c r="W13" s="15" t="s">
        <v>73</v>
      </c>
      <c r="X13" s="15" t="s">
        <v>73</v>
      </c>
      <c r="Y13" s="15" t="s">
        <v>73</v>
      </c>
      <c r="Z13" s="15" t="s">
        <v>73</v>
      </c>
      <c r="AA13" s="15" t="s">
        <v>73</v>
      </c>
    </row>
    <row r="14" spans="1:27" ht="20.25" customHeight="1" x14ac:dyDescent="0.3">
      <c r="A14" s="28"/>
      <c r="B14" s="31"/>
      <c r="C14" s="36"/>
      <c r="D14" s="20" t="s">
        <v>48</v>
      </c>
      <c r="E14" s="18" t="s">
        <v>61</v>
      </c>
      <c r="F14" s="19" t="s">
        <v>60</v>
      </c>
      <c r="G14" s="12">
        <v>6</v>
      </c>
      <c r="H14" s="22" t="s">
        <v>78</v>
      </c>
      <c r="I14" s="13" t="s">
        <v>66</v>
      </c>
      <c r="J14" s="21" t="s">
        <v>70</v>
      </c>
      <c r="K14" s="14"/>
      <c r="L14" s="14"/>
      <c r="M14" s="14"/>
      <c r="N14" s="14"/>
      <c r="O14" s="14">
        <v>5000000</v>
      </c>
      <c r="P14" s="23" t="s">
        <v>73</v>
      </c>
      <c r="Q14" s="24" t="s">
        <v>74</v>
      </c>
      <c r="R14" s="25" t="s">
        <v>74</v>
      </c>
      <c r="S14" s="25" t="s">
        <v>74</v>
      </c>
      <c r="T14" s="25" t="s">
        <v>74</v>
      </c>
      <c r="U14" s="25" t="s">
        <v>74</v>
      </c>
      <c r="V14" s="15" t="s">
        <v>73</v>
      </c>
      <c r="W14" s="15" t="s">
        <v>73</v>
      </c>
      <c r="X14" s="15" t="s">
        <v>73</v>
      </c>
      <c r="Y14" s="15" t="s">
        <v>73</v>
      </c>
      <c r="Z14" s="15" t="s">
        <v>73</v>
      </c>
      <c r="AA14" s="15" t="s">
        <v>73</v>
      </c>
    </row>
    <row r="15" spans="1:27" ht="51.75" customHeight="1" x14ac:dyDescent="0.3">
      <c r="A15" s="28"/>
      <c r="B15" s="31"/>
      <c r="C15" s="36"/>
      <c r="D15" s="20" t="s">
        <v>49</v>
      </c>
      <c r="E15" s="18" t="s">
        <v>61</v>
      </c>
      <c r="F15" s="19" t="s">
        <v>60</v>
      </c>
      <c r="G15" s="12">
        <v>7</v>
      </c>
      <c r="H15" s="22" t="s">
        <v>79</v>
      </c>
      <c r="I15" s="13" t="s">
        <v>67</v>
      </c>
      <c r="J15" s="21" t="s">
        <v>70</v>
      </c>
      <c r="K15" s="14"/>
      <c r="L15" s="14"/>
      <c r="M15" s="14"/>
      <c r="N15" s="14"/>
      <c r="O15" s="14">
        <v>30000000</v>
      </c>
      <c r="P15" s="23" t="s">
        <v>73</v>
      </c>
      <c r="Q15" s="24" t="s">
        <v>74</v>
      </c>
      <c r="R15" s="25" t="s">
        <v>74</v>
      </c>
      <c r="S15" s="25" t="s">
        <v>74</v>
      </c>
      <c r="T15" s="25" t="s">
        <v>74</v>
      </c>
      <c r="U15" s="25" t="s">
        <v>74</v>
      </c>
      <c r="V15" s="15" t="s">
        <v>73</v>
      </c>
      <c r="W15" s="15" t="s">
        <v>73</v>
      </c>
      <c r="X15" s="15" t="s">
        <v>73</v>
      </c>
      <c r="Y15" s="15" t="s">
        <v>73</v>
      </c>
      <c r="Z15" s="15" t="s">
        <v>73</v>
      </c>
      <c r="AA15" s="15" t="s">
        <v>73</v>
      </c>
    </row>
    <row r="16" spans="1:27" ht="33.75" customHeight="1" x14ac:dyDescent="0.3">
      <c r="A16" s="28"/>
      <c r="B16" s="31"/>
      <c r="C16" s="36"/>
      <c r="D16" s="20" t="s">
        <v>50</v>
      </c>
      <c r="E16" s="18" t="s">
        <v>61</v>
      </c>
      <c r="F16" s="19" t="s">
        <v>60</v>
      </c>
      <c r="G16" s="12">
        <v>8</v>
      </c>
      <c r="H16" s="22" t="s">
        <v>80</v>
      </c>
      <c r="I16" s="13" t="s">
        <v>65</v>
      </c>
      <c r="J16" s="21" t="s">
        <v>70</v>
      </c>
      <c r="K16" s="14"/>
      <c r="L16" s="14"/>
      <c r="M16" s="14"/>
      <c r="N16" s="14"/>
      <c r="O16" s="14">
        <f t="shared" si="0"/>
        <v>0</v>
      </c>
      <c r="P16" s="23" t="s">
        <v>73</v>
      </c>
      <c r="Q16" s="24" t="s">
        <v>74</v>
      </c>
      <c r="R16" s="25" t="s">
        <v>74</v>
      </c>
      <c r="S16" s="25" t="s">
        <v>74</v>
      </c>
      <c r="T16" s="25" t="s">
        <v>74</v>
      </c>
      <c r="U16" s="25" t="s">
        <v>74</v>
      </c>
      <c r="V16" s="15" t="s">
        <v>73</v>
      </c>
      <c r="W16" s="15" t="s">
        <v>73</v>
      </c>
      <c r="X16" s="15" t="s">
        <v>73</v>
      </c>
      <c r="Y16" s="15" t="s">
        <v>73</v>
      </c>
      <c r="Z16" s="15" t="s">
        <v>73</v>
      </c>
      <c r="AA16" s="15" t="s">
        <v>73</v>
      </c>
    </row>
    <row r="17" spans="1:27" ht="33.75" customHeight="1" x14ac:dyDescent="0.3">
      <c r="A17" s="28"/>
      <c r="B17" s="31"/>
      <c r="C17" s="36"/>
      <c r="D17" s="20" t="s">
        <v>51</v>
      </c>
      <c r="E17" s="18" t="s">
        <v>61</v>
      </c>
      <c r="F17" s="19" t="s">
        <v>60</v>
      </c>
      <c r="G17" s="12">
        <v>9</v>
      </c>
      <c r="H17" s="22"/>
      <c r="I17" s="13"/>
      <c r="J17" s="21" t="s">
        <v>70</v>
      </c>
      <c r="K17" s="14"/>
      <c r="L17" s="14"/>
      <c r="M17" s="14"/>
      <c r="N17" s="14"/>
      <c r="O17" s="14">
        <f t="shared" si="0"/>
        <v>0</v>
      </c>
      <c r="P17" s="23" t="s">
        <v>73</v>
      </c>
      <c r="Q17" s="24" t="s">
        <v>74</v>
      </c>
      <c r="R17" s="25" t="s">
        <v>74</v>
      </c>
      <c r="S17" s="25" t="s">
        <v>74</v>
      </c>
      <c r="T17" s="25" t="s">
        <v>74</v>
      </c>
      <c r="U17" s="25" t="s">
        <v>74</v>
      </c>
      <c r="V17" s="15" t="s">
        <v>73</v>
      </c>
      <c r="W17" s="15" t="s">
        <v>73</v>
      </c>
      <c r="X17" s="15" t="s">
        <v>73</v>
      </c>
      <c r="Y17" s="15" t="s">
        <v>73</v>
      </c>
      <c r="Z17" s="15" t="s">
        <v>73</v>
      </c>
      <c r="AA17" s="15" t="s">
        <v>73</v>
      </c>
    </row>
    <row r="18" spans="1:27" ht="32.25" customHeight="1" x14ac:dyDescent="0.3">
      <c r="A18" s="28"/>
      <c r="B18" s="31"/>
      <c r="C18" s="37"/>
      <c r="D18" s="20" t="s">
        <v>52</v>
      </c>
      <c r="E18" s="18" t="s">
        <v>61</v>
      </c>
      <c r="F18" s="19" t="s">
        <v>60</v>
      </c>
      <c r="G18" s="12">
        <v>10</v>
      </c>
      <c r="H18" s="22" t="s">
        <v>81</v>
      </c>
      <c r="I18" s="13" t="s">
        <v>68</v>
      </c>
      <c r="J18" s="21" t="s">
        <v>70</v>
      </c>
      <c r="K18" s="14"/>
      <c r="L18" s="14"/>
      <c r="M18" s="14"/>
      <c r="N18" s="14"/>
      <c r="O18" s="14">
        <f t="shared" si="0"/>
        <v>0</v>
      </c>
      <c r="P18" s="23" t="s">
        <v>73</v>
      </c>
      <c r="Q18" s="24" t="s">
        <v>74</v>
      </c>
      <c r="R18" s="25" t="s">
        <v>74</v>
      </c>
      <c r="S18" s="25" t="s">
        <v>74</v>
      </c>
      <c r="T18" s="25" t="s">
        <v>74</v>
      </c>
      <c r="U18" s="25" t="s">
        <v>74</v>
      </c>
      <c r="V18" s="15" t="s">
        <v>73</v>
      </c>
      <c r="W18" s="15" t="s">
        <v>73</v>
      </c>
      <c r="X18" s="15" t="s">
        <v>73</v>
      </c>
      <c r="Y18" s="15" t="s">
        <v>73</v>
      </c>
      <c r="Z18" s="15" t="s">
        <v>73</v>
      </c>
      <c r="AA18" s="15" t="s">
        <v>73</v>
      </c>
    </row>
    <row r="19" spans="1:27" ht="34.5" customHeight="1" x14ac:dyDescent="0.3">
      <c r="A19" s="28"/>
      <c r="B19" s="31"/>
      <c r="C19" s="37"/>
      <c r="D19" s="20" t="s">
        <v>53</v>
      </c>
      <c r="E19" s="18" t="s">
        <v>61</v>
      </c>
      <c r="F19" s="19" t="s">
        <v>60</v>
      </c>
      <c r="G19" s="12">
        <v>11</v>
      </c>
      <c r="H19" s="22" t="s">
        <v>82</v>
      </c>
      <c r="I19" s="13" t="s">
        <v>69</v>
      </c>
      <c r="J19" s="21" t="s">
        <v>70</v>
      </c>
      <c r="K19" s="14"/>
      <c r="L19" s="14"/>
      <c r="M19" s="14"/>
      <c r="N19" s="14"/>
      <c r="O19" s="14">
        <f t="shared" si="0"/>
        <v>0</v>
      </c>
      <c r="P19" s="23" t="s">
        <v>73</v>
      </c>
      <c r="Q19" s="24" t="s">
        <v>74</v>
      </c>
      <c r="R19" s="25" t="s">
        <v>74</v>
      </c>
      <c r="S19" s="25" t="s">
        <v>74</v>
      </c>
      <c r="T19" s="25" t="s">
        <v>74</v>
      </c>
      <c r="U19" s="25" t="s">
        <v>74</v>
      </c>
      <c r="V19" s="15" t="s">
        <v>73</v>
      </c>
      <c r="W19" s="15" t="s">
        <v>73</v>
      </c>
      <c r="X19" s="15" t="s">
        <v>73</v>
      </c>
      <c r="Y19" s="15" t="s">
        <v>73</v>
      </c>
      <c r="Z19" s="15" t="s">
        <v>73</v>
      </c>
      <c r="AA19" s="15" t="s">
        <v>73</v>
      </c>
    </row>
    <row r="20" spans="1:27" ht="32.25" customHeight="1" x14ac:dyDescent="0.3">
      <c r="A20" s="28"/>
      <c r="B20" s="31"/>
      <c r="C20" s="37"/>
      <c r="D20" s="20" t="s">
        <v>54</v>
      </c>
      <c r="E20" s="18" t="s">
        <v>61</v>
      </c>
      <c r="F20" s="19" t="s">
        <v>60</v>
      </c>
      <c r="G20" s="12">
        <v>12</v>
      </c>
      <c r="H20" s="22" t="s">
        <v>83</v>
      </c>
      <c r="I20" s="13" t="s">
        <v>69</v>
      </c>
      <c r="J20" s="21" t="s">
        <v>70</v>
      </c>
      <c r="K20" s="14"/>
      <c r="L20" s="14"/>
      <c r="M20" s="14"/>
      <c r="N20" s="14"/>
      <c r="O20" s="14">
        <f t="shared" si="0"/>
        <v>0</v>
      </c>
      <c r="P20" s="23" t="s">
        <v>73</v>
      </c>
      <c r="Q20" s="24" t="s">
        <v>74</v>
      </c>
      <c r="R20" s="25" t="s">
        <v>74</v>
      </c>
      <c r="S20" s="25" t="s">
        <v>74</v>
      </c>
      <c r="T20" s="25" t="s">
        <v>74</v>
      </c>
      <c r="U20" s="25" t="s">
        <v>74</v>
      </c>
      <c r="V20" s="15" t="s">
        <v>73</v>
      </c>
      <c r="W20" s="15" t="s">
        <v>73</v>
      </c>
      <c r="X20" s="15" t="s">
        <v>73</v>
      </c>
      <c r="Y20" s="15" t="s">
        <v>73</v>
      </c>
      <c r="Z20" s="15" t="s">
        <v>73</v>
      </c>
      <c r="AA20" s="15" t="s">
        <v>73</v>
      </c>
    </row>
    <row r="21" spans="1:27" ht="38.25" customHeight="1" x14ac:dyDescent="0.3">
      <c r="A21" s="28"/>
      <c r="B21" s="31"/>
      <c r="C21" s="37"/>
      <c r="D21" s="20" t="s">
        <v>55</v>
      </c>
      <c r="E21" s="18" t="s">
        <v>61</v>
      </c>
      <c r="F21" s="19" t="s">
        <v>60</v>
      </c>
      <c r="G21" s="12">
        <v>13</v>
      </c>
      <c r="H21" s="22" t="s">
        <v>84</v>
      </c>
      <c r="I21" s="13" t="s">
        <v>68</v>
      </c>
      <c r="J21" s="21" t="s">
        <v>70</v>
      </c>
      <c r="K21" s="14"/>
      <c r="L21" s="14"/>
      <c r="M21" s="14"/>
      <c r="N21" s="14"/>
      <c r="O21" s="14">
        <v>20000000</v>
      </c>
      <c r="P21" s="23" t="s">
        <v>73</v>
      </c>
      <c r="Q21" s="24" t="s">
        <v>74</v>
      </c>
      <c r="R21" s="25" t="s">
        <v>74</v>
      </c>
      <c r="S21" s="25" t="s">
        <v>74</v>
      </c>
      <c r="T21" s="25" t="s">
        <v>74</v>
      </c>
      <c r="U21" s="25" t="s">
        <v>74</v>
      </c>
      <c r="V21" s="15" t="s">
        <v>73</v>
      </c>
      <c r="W21" s="15" t="s">
        <v>73</v>
      </c>
      <c r="X21" s="15" t="s">
        <v>73</v>
      </c>
      <c r="Y21" s="15" t="s">
        <v>73</v>
      </c>
      <c r="Z21" s="15" t="s">
        <v>73</v>
      </c>
      <c r="AA21" s="15" t="s">
        <v>73</v>
      </c>
    </row>
    <row r="22" spans="1:27" ht="48.75" customHeight="1" x14ac:dyDescent="0.3">
      <c r="A22" s="28"/>
      <c r="B22" s="31"/>
      <c r="C22" s="37"/>
      <c r="D22" s="20" t="s">
        <v>56</v>
      </c>
      <c r="E22" s="18" t="s">
        <v>61</v>
      </c>
      <c r="F22" s="19" t="s">
        <v>60</v>
      </c>
      <c r="G22" s="12">
        <v>14</v>
      </c>
      <c r="H22" s="22" t="s">
        <v>85</v>
      </c>
      <c r="I22" s="13" t="s">
        <v>68</v>
      </c>
      <c r="J22" s="21" t="s">
        <v>70</v>
      </c>
      <c r="K22" s="14"/>
      <c r="L22" s="14"/>
      <c r="M22" s="14"/>
      <c r="N22" s="14"/>
      <c r="O22" s="14">
        <f t="shared" si="0"/>
        <v>0</v>
      </c>
      <c r="P22" s="23" t="s">
        <v>73</v>
      </c>
      <c r="Q22" s="24" t="s">
        <v>74</v>
      </c>
      <c r="R22" s="25" t="s">
        <v>74</v>
      </c>
      <c r="S22" s="25" t="s">
        <v>74</v>
      </c>
      <c r="T22" s="25" t="s">
        <v>74</v>
      </c>
      <c r="U22" s="25" t="s">
        <v>74</v>
      </c>
      <c r="V22" s="15" t="s">
        <v>73</v>
      </c>
      <c r="W22" s="15" t="s">
        <v>73</v>
      </c>
      <c r="X22" s="15" t="s">
        <v>73</v>
      </c>
      <c r="Y22" s="15" t="s">
        <v>73</v>
      </c>
      <c r="Z22" s="15" t="s">
        <v>73</v>
      </c>
      <c r="AA22" s="15" t="s">
        <v>73</v>
      </c>
    </row>
    <row r="23" spans="1:27" ht="51.75" customHeight="1" x14ac:dyDescent="0.3">
      <c r="A23" s="28"/>
      <c r="B23" s="31"/>
      <c r="C23" s="37"/>
      <c r="D23" s="20" t="s">
        <v>57</v>
      </c>
      <c r="E23" s="18" t="s">
        <v>61</v>
      </c>
      <c r="F23" s="19" t="s">
        <v>60</v>
      </c>
      <c r="G23" s="12">
        <v>15</v>
      </c>
      <c r="H23" s="22" t="s">
        <v>86</v>
      </c>
      <c r="I23" s="13" t="s">
        <v>68</v>
      </c>
      <c r="J23" s="21" t="s">
        <v>70</v>
      </c>
      <c r="K23" s="14"/>
      <c r="L23" s="14"/>
      <c r="M23" s="14"/>
      <c r="N23" s="14"/>
      <c r="O23" s="14">
        <v>10000000</v>
      </c>
      <c r="P23" s="23" t="s">
        <v>73</v>
      </c>
      <c r="Q23" s="24" t="s">
        <v>74</v>
      </c>
      <c r="R23" s="25" t="s">
        <v>74</v>
      </c>
      <c r="S23" s="25" t="s">
        <v>74</v>
      </c>
      <c r="T23" s="25" t="s">
        <v>74</v>
      </c>
      <c r="U23" s="25" t="s">
        <v>74</v>
      </c>
      <c r="V23" s="15" t="s">
        <v>73</v>
      </c>
      <c r="W23" s="15" t="s">
        <v>73</v>
      </c>
      <c r="X23" s="15" t="s">
        <v>73</v>
      </c>
      <c r="Y23" s="15" t="s">
        <v>73</v>
      </c>
      <c r="Z23" s="15" t="s">
        <v>73</v>
      </c>
      <c r="AA23" s="15" t="s">
        <v>73</v>
      </c>
    </row>
    <row r="24" spans="1:27" ht="37.5" customHeight="1" x14ac:dyDescent="0.3">
      <c r="A24" s="29"/>
      <c r="B24" s="32"/>
      <c r="C24" s="26"/>
      <c r="D24" s="20" t="s">
        <v>58</v>
      </c>
      <c r="E24" s="18" t="s">
        <v>61</v>
      </c>
      <c r="F24" s="19" t="s">
        <v>60</v>
      </c>
      <c r="G24" s="12">
        <v>16</v>
      </c>
      <c r="H24" s="22" t="s">
        <v>87</v>
      </c>
      <c r="I24" s="13" t="s">
        <v>66</v>
      </c>
      <c r="J24" s="21" t="s">
        <v>70</v>
      </c>
      <c r="K24" s="14"/>
      <c r="L24" s="14"/>
      <c r="M24" s="14"/>
      <c r="N24" s="14"/>
      <c r="O24" s="14">
        <v>60000000</v>
      </c>
      <c r="P24" s="23" t="s">
        <v>73</v>
      </c>
      <c r="Q24" s="24" t="s">
        <v>74</v>
      </c>
      <c r="R24" s="25" t="s">
        <v>74</v>
      </c>
      <c r="S24" s="25" t="s">
        <v>74</v>
      </c>
      <c r="T24" s="25" t="s">
        <v>74</v>
      </c>
      <c r="U24" s="25" t="s">
        <v>74</v>
      </c>
      <c r="V24" s="15" t="s">
        <v>73</v>
      </c>
      <c r="W24" s="15" t="s">
        <v>73</v>
      </c>
      <c r="X24" s="15" t="s">
        <v>73</v>
      </c>
      <c r="Y24" s="15" t="s">
        <v>73</v>
      </c>
      <c r="Z24" s="15" t="s">
        <v>73</v>
      </c>
      <c r="AA24" s="15" t="s">
        <v>73</v>
      </c>
    </row>
    <row r="26" spans="1:27" x14ac:dyDescent="0.25">
      <c r="O26" s="47">
        <f>SUM(O9:O24)</f>
        <v>630000000</v>
      </c>
    </row>
  </sheetData>
  <mergeCells count="22">
    <mergeCell ref="K1:L1"/>
    <mergeCell ref="K2:L2"/>
    <mergeCell ref="K3:L3"/>
    <mergeCell ref="A1:A3"/>
    <mergeCell ref="B1:J2"/>
    <mergeCell ref="B3:J3"/>
    <mergeCell ref="P7:AA7"/>
    <mergeCell ref="G7:G8"/>
    <mergeCell ref="H7:J7"/>
    <mergeCell ref="C9:C10"/>
    <mergeCell ref="C5:D5"/>
    <mergeCell ref="E5:F5"/>
    <mergeCell ref="C6:D6"/>
    <mergeCell ref="E6:F6"/>
    <mergeCell ref="C7:D7"/>
    <mergeCell ref="E7:F7"/>
    <mergeCell ref="A9:A24"/>
    <mergeCell ref="B9:B24"/>
    <mergeCell ref="C11:C12"/>
    <mergeCell ref="K7:O7"/>
    <mergeCell ref="C13:C17"/>
    <mergeCell ref="C18:C23"/>
  </mergeCells>
  <pageMargins left="0.37" right="0.57999999999999996" top="0.28999999999999998" bottom="0.43" header="0.21" footer="0.3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ACCION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alberto molano lopez</dc:creator>
  <cp:lastModifiedBy>andresp</cp:lastModifiedBy>
  <cp:lastPrinted>2017-12-11T16:16:28Z</cp:lastPrinted>
  <dcterms:created xsi:type="dcterms:W3CDTF">2017-10-02T14:42:45Z</dcterms:created>
  <dcterms:modified xsi:type="dcterms:W3CDTF">2018-01-15T21:55:46Z</dcterms:modified>
</cp:coreProperties>
</file>