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PRESUPUESTO MUNICIPIO POPAYAN\PRESUPUESTO 2017\EJECUCIONES 2017 DEFINITIVAS\"/>
    </mc:Choice>
  </mc:AlternateContent>
  <bookViews>
    <workbookView xWindow="-60" yWindow="0" windowWidth="12345" windowHeight="7290"/>
  </bookViews>
  <sheets>
    <sheet name="INGRESOS CC" sheetId="1" r:id="rId1"/>
  </sheets>
  <calcPr calcId="152511"/>
</workbook>
</file>

<file path=xl/calcChain.xml><?xml version="1.0" encoding="utf-8"?>
<calcChain xmlns="http://schemas.openxmlformats.org/spreadsheetml/2006/main">
  <c r="K278" i="1" l="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<sst xmlns="http://schemas.openxmlformats.org/spreadsheetml/2006/main" count="564" uniqueCount="560">
  <si>
    <t xml:space="preserve">NOMBRE </t>
  </si>
  <si>
    <t>APROPIACION INICIAL</t>
  </si>
  <si>
    <t>CREDITO</t>
  </si>
  <si>
    <t>APROPIACION DEFINIFTIVA</t>
  </si>
  <si>
    <t>%</t>
  </si>
  <si>
    <t>ADICION Y/O DISMINUCION</t>
  </si>
  <si>
    <t>MODIFCACIONES</t>
  </si>
  <si>
    <t>TRAMITE</t>
  </si>
  <si>
    <t>CONTRACREDITO</t>
  </si>
  <si>
    <t>CÓDIGO</t>
  </si>
  <si>
    <t>CUENTA</t>
  </si>
  <si>
    <t>SALDOS</t>
  </si>
  <si>
    <t>TRASLADOS</t>
  </si>
  <si>
    <t>1</t>
  </si>
  <si>
    <t>INGRESOS GENERALES</t>
  </si>
  <si>
    <t>1.3</t>
  </si>
  <si>
    <t>INGRESOS DEL MUNICIPIO</t>
  </si>
  <si>
    <t>1.3.1</t>
  </si>
  <si>
    <t>INGRESOS CORRIENTES</t>
  </si>
  <si>
    <t>1.3.1.1</t>
  </si>
  <si>
    <t>INGRESOS TRIBUTARIOS</t>
  </si>
  <si>
    <t>1.3.1.1.01</t>
  </si>
  <si>
    <t>IMPUESTOS DIRECTOS</t>
  </si>
  <si>
    <t>1.3.1.1.01.01</t>
  </si>
  <si>
    <t>Impuesto Predial Unificado- Vigencia Actual Urbano</t>
  </si>
  <si>
    <t>1.3.1.1.01.02</t>
  </si>
  <si>
    <t>Recuperación Cartera Predial Urbano</t>
  </si>
  <si>
    <t>1.3.1.1.01.03</t>
  </si>
  <si>
    <t>Ejecución en Papeles Predial</t>
  </si>
  <si>
    <t>1.3.1.1.01.04</t>
  </si>
  <si>
    <t>Impuesto de Circulación y Tránsito - LD</t>
  </si>
  <si>
    <t>1.3.1.1.01.05</t>
  </si>
  <si>
    <t>Ejecución en Papeles Impuesto de Circulación y Tránsito</t>
  </si>
  <si>
    <t>1.3.1.1.01.06</t>
  </si>
  <si>
    <t>Impuesto de Circulación y Tránsito - DE</t>
  </si>
  <si>
    <t>1.3.1.1.01.07</t>
  </si>
  <si>
    <t>1.3.1.1.01.08</t>
  </si>
  <si>
    <t>Recuperación Cartera Predial Rural</t>
  </si>
  <si>
    <t>1.3.1.1.02</t>
  </si>
  <si>
    <t>IMPUESTOS INDIRECTOS</t>
  </si>
  <si>
    <t>1.3.1.1.02.01</t>
  </si>
  <si>
    <t>Industria y Comercio</t>
  </si>
  <si>
    <t>1.3.1.1.02.02</t>
  </si>
  <si>
    <t>Recuperación Cartera Industria y Comercio</t>
  </si>
  <si>
    <t>1.3.1.1.02.03</t>
  </si>
  <si>
    <t>Contribución de Industria y Comercio</t>
  </si>
  <si>
    <t>1.3.1.1.02.04</t>
  </si>
  <si>
    <t>Ejecución en Papeles Industria y Comercio</t>
  </si>
  <si>
    <t>1.3.1.1.02.05</t>
  </si>
  <si>
    <t>Avisos y Tableros</t>
  </si>
  <si>
    <t>1.3.1.1.02.06</t>
  </si>
  <si>
    <t>Impuesto a Espectáculos Públicos (Ley del deporte 181/95)</t>
  </si>
  <si>
    <t>1.3.1.1.02.07</t>
  </si>
  <si>
    <t>Degüello de ganado menor</t>
  </si>
  <si>
    <t>1.3.1.1.02.08</t>
  </si>
  <si>
    <t>Sobretasa a la gasolina - DE</t>
  </si>
  <si>
    <t>1.3.1.1.02.09</t>
  </si>
  <si>
    <t>Sobretasa bomberil</t>
  </si>
  <si>
    <t>1.3.1.1.02.11</t>
  </si>
  <si>
    <t>Estampillas bienestar del adulto mayor o bienestar del anciano</t>
  </si>
  <si>
    <t>1.3.1.1.02.12</t>
  </si>
  <si>
    <t>Estampillas pro-cultura</t>
  </si>
  <si>
    <t>1.3.1.1.02.13</t>
  </si>
  <si>
    <t>Otros (actuaciones menores)</t>
  </si>
  <si>
    <t>1.3.1.1.02.14</t>
  </si>
  <si>
    <t>Sobretasa a la gasolina - LD</t>
  </si>
  <si>
    <t>1.3.1.1.02.15</t>
  </si>
  <si>
    <t>Contribución sobre contratos de obra pública Ley 418/97 -  Ley 782/2002</t>
  </si>
  <si>
    <t>1.3.1.1.02.16</t>
  </si>
  <si>
    <t>Impuesto de Alumbrado Público (Renta Concesionada)-SSF</t>
  </si>
  <si>
    <t>1.3.1.1.02.17</t>
  </si>
  <si>
    <t>Impuesto Publicidad Exterior Visual</t>
  </si>
  <si>
    <t>1.3.1.1.02.18</t>
  </si>
  <si>
    <t>Impuesto de Deliniacion Urbana</t>
  </si>
  <si>
    <t>1.3.1.1.02.19</t>
  </si>
  <si>
    <t>Impuesto de Telefonia Urbana</t>
  </si>
  <si>
    <t>1.3.1.2</t>
  </si>
  <si>
    <t>INGRESOS NO TRIBUTARIOS</t>
  </si>
  <si>
    <t>1.3.1.2.01</t>
  </si>
  <si>
    <t>USO INSTALACIONES PLAZAS DE MERCADO</t>
  </si>
  <si>
    <t>1.3.1.2.01.01</t>
  </si>
  <si>
    <t>Galería Norte</t>
  </si>
  <si>
    <t>1.3.1.2.01.02</t>
  </si>
  <si>
    <t>Galería Occidente</t>
  </si>
  <si>
    <t>1.3.1.2.01.03</t>
  </si>
  <si>
    <t>Galería Sur</t>
  </si>
  <si>
    <t>1.3.1.2.01.04</t>
  </si>
  <si>
    <t>Galería las Palmas</t>
  </si>
  <si>
    <t>1.3.1.2.01.05</t>
  </si>
  <si>
    <t>Galería Bello Horizonte</t>
  </si>
  <si>
    <t>1.3.1.2.01.06</t>
  </si>
  <si>
    <t>Recargos Plazas de mercado</t>
  </si>
  <si>
    <t>1.3.1.2.02</t>
  </si>
  <si>
    <t>MULTAS</t>
  </si>
  <si>
    <t>1.3.1.2.02.01</t>
  </si>
  <si>
    <t>Multas de gobierno</t>
  </si>
  <si>
    <t>1.3.1.2.02.02</t>
  </si>
  <si>
    <t>Multas de planeación</t>
  </si>
  <si>
    <t>1.3.1.2.02.03</t>
  </si>
  <si>
    <t>Multas de tránsito y transporte</t>
  </si>
  <si>
    <t>1.3.1.2.02.04</t>
  </si>
  <si>
    <t>Multas por comparendo ambiental</t>
  </si>
  <si>
    <t>1.3.1.2.02.06</t>
  </si>
  <si>
    <t>Multas establecidas en el Codigo Nacional de Policia y Convivencia-Ley 1801 del 29 de Julio de 2016</t>
  </si>
  <si>
    <t>1.3.1.2.03</t>
  </si>
  <si>
    <t>RENTAS CONTRACTUALES</t>
  </si>
  <si>
    <t>1.3.1.2.03.01</t>
  </si>
  <si>
    <t>Arrendamientos</t>
  </si>
  <si>
    <t>1.3.1.2.04</t>
  </si>
  <si>
    <t>OCASIONALES</t>
  </si>
  <si>
    <t>1.3.1.2.04.01</t>
  </si>
  <si>
    <t>Ingresos Extraordinarioss</t>
  </si>
  <si>
    <t>1.3.1.2.04.02</t>
  </si>
  <si>
    <t>Liquidaciones Oficiales</t>
  </si>
  <si>
    <t>1.3.1.2.04.03</t>
  </si>
  <si>
    <t>Liquidaciones Oficiales de Transito 90%</t>
  </si>
  <si>
    <t>1.3.1.2.04.04</t>
  </si>
  <si>
    <t>Liquidaciones oficiales Fondo Seguridad vial 10%</t>
  </si>
  <si>
    <t>1.3.1.2.05</t>
  </si>
  <si>
    <t>OTROS INGRESOS NO TRIBUTARIOS</t>
  </si>
  <si>
    <t>1.3.1.2.05.01</t>
  </si>
  <si>
    <t>Recargos  Predial</t>
  </si>
  <si>
    <t>1.3.1.2.05.02</t>
  </si>
  <si>
    <t>Recargo Industria y Comercio</t>
  </si>
  <si>
    <t>1.3.1.2.05.03</t>
  </si>
  <si>
    <t>Derechos de explotación de juegos de suerte y azar - Rifas  Ley 643/01 -FDO LDS</t>
  </si>
  <si>
    <t>1.3.1.2.05.04</t>
  </si>
  <si>
    <t>Remuneración 7% Serviaseo</t>
  </si>
  <si>
    <t>1.3.1.2.05.09</t>
  </si>
  <si>
    <t>Fondo rotatorio de valorización</t>
  </si>
  <si>
    <t>1.3.1.2.05.10</t>
  </si>
  <si>
    <t>Matadero Municipal</t>
  </si>
  <si>
    <t>1.3.1.2.05.11</t>
  </si>
  <si>
    <t>Certificaciones y constancias</t>
  </si>
  <si>
    <t>1.3.1.2.05.12</t>
  </si>
  <si>
    <t>Plaza de ferias,  corralaje y báscula</t>
  </si>
  <si>
    <t>1.3.1.2.05.14</t>
  </si>
  <si>
    <t>Registro de patentes marcas y herretes</t>
  </si>
  <si>
    <t>1.3.1.2.05.15</t>
  </si>
  <si>
    <t>Permisos</t>
  </si>
  <si>
    <t>1.3.1.2.05.16</t>
  </si>
  <si>
    <t>Recaudo por participación en la plusvalía</t>
  </si>
  <si>
    <t>1.3.1.2.05.18</t>
  </si>
  <si>
    <t>Estudio y aprobación de diseños de pavimentos</t>
  </si>
  <si>
    <t>1.3.1.2.05.19</t>
  </si>
  <si>
    <t>Derechos y Registros Educativos - Registro de programas.</t>
  </si>
  <si>
    <t>1.3.1.2.05.20</t>
  </si>
  <si>
    <t>Derechos y Registros Educativos - Derechos de inscripción.</t>
  </si>
  <si>
    <t>1.3.1.2.05.21</t>
  </si>
  <si>
    <t>Otros derechos y registros educativos</t>
  </si>
  <si>
    <t>1.3.1.2.05.22</t>
  </si>
  <si>
    <t>Incentivo ambiental ley 1450/2011</t>
  </si>
  <si>
    <t>1.3.1.2.05.23</t>
  </si>
  <si>
    <t>Coso municipal</t>
  </si>
  <si>
    <t>1.3.1.2.05.24</t>
  </si>
  <si>
    <t>Derechos, Registros y Novedades-Establecimientos para el Trabajo y el Desarrollo Humano</t>
  </si>
  <si>
    <t>1.3.1.2.05.25</t>
  </si>
  <si>
    <t>Derechos, Registros y Novedades-Centros y Establecimientos Educativos Privados</t>
  </si>
  <si>
    <t>1.3.1.2.05.26</t>
  </si>
  <si>
    <t>Derechos por Actuaciones Oficina Asesora de Gestion del Riesgo</t>
  </si>
  <si>
    <t>1.3.1.2.06</t>
  </si>
  <si>
    <t>PARTICIPACIONES Y TRANSFERENCIAS</t>
  </si>
  <si>
    <t>1.3.1.2.06.01</t>
  </si>
  <si>
    <t>SISTEMA GENERAL DE PARTICIPACIONES</t>
  </si>
  <si>
    <t>1.3.1.2.06.01.01</t>
  </si>
  <si>
    <t>FONDO LOCAL DE SALUD</t>
  </si>
  <si>
    <t>1.3.1.2.06.01.01.1</t>
  </si>
  <si>
    <t>REGIMEN SUBSIDIADO EN SALUD</t>
  </si>
  <si>
    <t>1.3.1.2.06.01.01.1.1</t>
  </si>
  <si>
    <t>S.G.P. Continuidad en la Afiliacion al Regimen Subsidiado en Salud - SSF - FDO LDS</t>
  </si>
  <si>
    <t>1.3.1.2.06.01.01.1.2</t>
  </si>
  <si>
    <t>FONPET-CSF-SGP- Continuidad en la Afiliacion al Regimen Subsidiado en Salud -  FDO LDS</t>
  </si>
  <si>
    <t>1.3.1.2.06.01.01.1.3</t>
  </si>
  <si>
    <t>FONPET-SSF-SGP- Continuidad en la Afiliacion al Regimen Subsidiado en Salud -  FDO LDS</t>
  </si>
  <si>
    <t>1.3.1.2.06.01.01.2</t>
  </si>
  <si>
    <t>SALUD PUBLICA</t>
  </si>
  <si>
    <t>1.3.1.2.06.01.01.2.1</t>
  </si>
  <si>
    <t>Salud Pública - FDO LDS</t>
  </si>
  <si>
    <t>1.3.1.2.06.01.02</t>
  </si>
  <si>
    <t>EDUCACION</t>
  </si>
  <si>
    <t>1.3.1.2.06.01.02.1</t>
  </si>
  <si>
    <t>PRESTACION DE SERVICIOS</t>
  </si>
  <si>
    <t>1.3.1.2.06.01.02.1.1</t>
  </si>
  <si>
    <t>PRESTACION DE SERVICIOS SGP CON SITUACION DE FONDOS</t>
  </si>
  <si>
    <t>1.3.1.2.06.01.02.1.1.1</t>
  </si>
  <si>
    <t>Cuota de Administración</t>
  </si>
  <si>
    <t>1.3.1.2.06.01.02.1.1.2</t>
  </si>
  <si>
    <t>Población Atendida</t>
  </si>
  <si>
    <t>1.3.1.2.06.01.02.1.1.3</t>
  </si>
  <si>
    <t>Ascensos en el Escalafón</t>
  </si>
  <si>
    <t>1.3.1.2.06.01.02.1.1.4</t>
  </si>
  <si>
    <t>Asignaciones con destinación específica  - Conectividad</t>
  </si>
  <si>
    <t>1.3.1.2.06.01.02.1.1.5</t>
  </si>
  <si>
    <t>Atención a población con necesidades especiales</t>
  </si>
  <si>
    <t>1.3.1.2.06.01.02.1.1.8</t>
  </si>
  <si>
    <t>Complemento</t>
  </si>
  <si>
    <t>1.3.1.2.06.01.02.1.2</t>
  </si>
  <si>
    <t>PRESTACION DE SERVICIOS SGP SIN SITUACION DE FONDOS</t>
  </si>
  <si>
    <t>1.3.1.2.06.01.02.1.2.1</t>
  </si>
  <si>
    <t>Aportes Patronales del personal docente - SSF</t>
  </si>
  <si>
    <t>1.3.1.2.06.01.02.1.2.2</t>
  </si>
  <si>
    <t>Descuentos del Docente - SSF</t>
  </si>
  <si>
    <t>1.3.1.2.06.01.02.2</t>
  </si>
  <si>
    <t>RECURSOS PARA CALIDAD EDUCATIVA</t>
  </si>
  <si>
    <t>1.3.1.2.06.01.02.2.1</t>
  </si>
  <si>
    <t>Calidad Gratuidad SSF</t>
  </si>
  <si>
    <t>1.3.1.2.06.01.02.2.2</t>
  </si>
  <si>
    <t>Calidad Matricula</t>
  </si>
  <si>
    <t>1.3.1.2.06.01.02.4</t>
  </si>
  <si>
    <t>FONPET EDUCACION CON SITUACION DE FONDOS</t>
  </si>
  <si>
    <t>1.3.1.2.06.01.02.4.1</t>
  </si>
  <si>
    <t>Fonpet-Educacion- SGP-CSF</t>
  </si>
  <si>
    <t>1.3.1.2.06.01.03</t>
  </si>
  <si>
    <t>ALIMENTACION ESCOLAR</t>
  </si>
  <si>
    <t>1.3.1.2.06.01.03.1</t>
  </si>
  <si>
    <t>Alimentación Escolar</t>
  </si>
  <si>
    <t>1.3.1.2.06.01.04</t>
  </si>
  <si>
    <t>AGUA POTABLE Y SANEAMIENTO BASICO</t>
  </si>
  <si>
    <t>1.3.1.2.06.01.04.1</t>
  </si>
  <si>
    <t>Agua Potable y Saneamiento Básico</t>
  </si>
  <si>
    <t>1.3.1.2.06.01.04.2</t>
  </si>
  <si>
    <t>Agua Potable y Saneamiento Básico SSF</t>
  </si>
  <si>
    <t>1.3.1.2.06.01.05</t>
  </si>
  <si>
    <t>PROPOSITO GENERAL</t>
  </si>
  <si>
    <t>1.3.1.2.06.01.05.1</t>
  </si>
  <si>
    <t>DEPORTE Y RECREACION</t>
  </si>
  <si>
    <t>1.3.1.2.06.01.05.1.1</t>
  </si>
  <si>
    <t>Deporte y Recreación</t>
  </si>
  <si>
    <t>1.3.1.2.06.01.05.2</t>
  </si>
  <si>
    <t>CULTURA</t>
  </si>
  <si>
    <t>1.3.1.2.06.01.05.2.1</t>
  </si>
  <si>
    <t>Cultura</t>
  </si>
  <si>
    <t>1.3.1.2.06.01.05.3</t>
  </si>
  <si>
    <t>FONPET (Ley 863 de 2003)</t>
  </si>
  <si>
    <t>1.3.1.2.06.01.05.3.1</t>
  </si>
  <si>
    <t>Fonpet (Ley 863 de 2003)</t>
  </si>
  <si>
    <t>1.3.1.2.06.01.05.3.2</t>
  </si>
  <si>
    <t>Fonpet (Ley 863 de 2003)-Asignaciones Especiales-SSF</t>
  </si>
  <si>
    <t>1.3.1.2.06.01.05.4</t>
  </si>
  <si>
    <t>OTROS SECTORES</t>
  </si>
  <si>
    <t>1.3.1.2.06.01.05.4.1</t>
  </si>
  <si>
    <t>GOBIERNO</t>
  </si>
  <si>
    <t>1.3.1.2.06.01.05.4.1.1</t>
  </si>
  <si>
    <t>Gobierno</t>
  </si>
  <si>
    <t>1.3.1.2.06.01.05.4.2</t>
  </si>
  <si>
    <t>UMATA</t>
  </si>
  <si>
    <t>1.3.1.2.06.01.05.4.2.1</t>
  </si>
  <si>
    <t>Umata</t>
  </si>
  <si>
    <t>1.3.1.2.06.01.05.4.3</t>
  </si>
  <si>
    <t>PLANEACION</t>
  </si>
  <si>
    <t>1.3.1.2.06.01.05.4.3.1</t>
  </si>
  <si>
    <t>Planeación</t>
  </si>
  <si>
    <t>1.3.1.2.06.01.05.4.4</t>
  </si>
  <si>
    <t>INFRAESTRUCTURA</t>
  </si>
  <si>
    <t>1.3.1.2.06.01.05.4.4.1</t>
  </si>
  <si>
    <t>Infraestructura</t>
  </si>
  <si>
    <t>1.3.1.2.06.01.05.4.6</t>
  </si>
  <si>
    <t>FORTALECIMIENTO INSTITUCIONAL</t>
  </si>
  <si>
    <t>1.3.1.2.06.01.05.4.6.1</t>
  </si>
  <si>
    <t>Fortalecimiento Institucional</t>
  </si>
  <si>
    <t>1.3.1.2.06.02</t>
  </si>
  <si>
    <t>OTRAS PARTICIPACIONES Y TRANSFERENCIAS</t>
  </si>
  <si>
    <t>1.3.1.2.06.02.01</t>
  </si>
  <si>
    <t>Transferencias del sector eléctrico - EPSA</t>
  </si>
  <si>
    <t>1.3.1.2.06.02.02</t>
  </si>
  <si>
    <t>Transferencias del sector eléctrico - LEY 99/93</t>
  </si>
  <si>
    <t>1.3.1.2.06.02.03</t>
  </si>
  <si>
    <t>Cuota de fiscalización  (Ley 1368/09)</t>
  </si>
  <si>
    <t>1.3.1.2.06.02.04</t>
  </si>
  <si>
    <t>Impuesto al cigarrillo (Ley 1289/09 - Transferencia Dpto)</t>
  </si>
  <si>
    <t>1.3.1.2.06.02.06</t>
  </si>
  <si>
    <t>Impuesto unificado de vehículos automotores - LD</t>
  </si>
  <si>
    <t>1.3.1.2.06.02.07</t>
  </si>
  <si>
    <t>Impuesto unificado de vehículos automotores - DE</t>
  </si>
  <si>
    <t>1.3.1.2.06.02.08</t>
  </si>
  <si>
    <t>Impuesto a la telefonía celular (Transferencia Dpto Ley 1111/06 - Decreto 4934/09)</t>
  </si>
  <si>
    <t>1.3.1.2.06.02.09</t>
  </si>
  <si>
    <t>Degüello de ganado mayor</t>
  </si>
  <si>
    <t>1.3.1.2.06.02.10</t>
  </si>
  <si>
    <t>Coljuegos (Rentas Cedidas - 75% - Inversión en salud, Art. 60 de la Ley 715 de 2001)-SSF - FDO LDS</t>
  </si>
  <si>
    <t>1.3.1.2.06.02.11</t>
  </si>
  <si>
    <t>Coljuegos  (Rentas Cedidas Máximo el 25% en los términos del Art. 60 de la Ley 715 de 2001) - FDO LDS</t>
  </si>
  <si>
    <t>1.3.1.2.06.02.12</t>
  </si>
  <si>
    <t>Fondo de Solidaridad y Garantías - FOSYGA SSF - FDO LDS</t>
  </si>
  <si>
    <t>1.3.1.2.06.02.15</t>
  </si>
  <si>
    <t>Contribucion Espectáculos públicos de las artes escénicas (Ley 1493/2011)</t>
  </si>
  <si>
    <t>1.3.1.2.06.02.16</t>
  </si>
  <si>
    <t>Alimentacion Escolar MEN-Jornada Unica</t>
  </si>
  <si>
    <t>1.3.1.2.06.02.17</t>
  </si>
  <si>
    <t>Alimentacion Escolar MEN-Jornada Regular</t>
  </si>
  <si>
    <t>1.3.1.2.06.02.19</t>
  </si>
  <si>
    <t>Fondo de Solidaridad y Garantías - FOSYGA CSF - FDO LDS</t>
  </si>
  <si>
    <t>1.3.2</t>
  </si>
  <si>
    <t>RECURSOS DE CAPITAL</t>
  </si>
  <si>
    <t>1.3.2.1</t>
  </si>
  <si>
    <t>REINTEGROS</t>
  </si>
  <si>
    <t>1.3.2.1.01</t>
  </si>
  <si>
    <t>Reintegros por gastos de Funcionamiento - Alcaldía</t>
  </si>
  <si>
    <t>1.3.2.1.02</t>
  </si>
  <si>
    <t>Reintegros por gastos de Inversión -Directa</t>
  </si>
  <si>
    <t>1.3.2.1.03</t>
  </si>
  <si>
    <t>Reintegros -Sgp-Edu-Prestación de Servicios</t>
  </si>
  <si>
    <t>1.3.2.2</t>
  </si>
  <si>
    <t>RENDIMIENTOS FINANCIEROS</t>
  </si>
  <si>
    <t>1.3.2.2.01</t>
  </si>
  <si>
    <t>Rendimientos provenientes de recursos de libre destinación</t>
  </si>
  <si>
    <t>1.3.2.2.02</t>
  </si>
  <si>
    <t>Rendimientos provenientes de Inversiones Directas</t>
  </si>
  <si>
    <t>1.3.2.2.03</t>
  </si>
  <si>
    <t>Rendimientos provenientes Cuenta Maestra Régimen Subsidiado-Fondo Local de Salud - FDO LDS</t>
  </si>
  <si>
    <t>1.3.2.2.04</t>
  </si>
  <si>
    <t>Rendimientos Financieros Movilidad Futura</t>
  </si>
  <si>
    <t>1.3.2.2.05</t>
  </si>
  <si>
    <t>Rendimientos Financieros Deguello Ganado Mayor</t>
  </si>
  <si>
    <t>1.3.2.2.06</t>
  </si>
  <si>
    <t>Rendimientos Financieros Estampilla pro-cultura</t>
  </si>
  <si>
    <t>1.3.2.2.07</t>
  </si>
  <si>
    <t>Rendimientos Financieros Sobretasa a la gasolina - DE</t>
  </si>
  <si>
    <t>1.3.2.2.08</t>
  </si>
  <si>
    <t>Rendimientos Financieros Derechos Educativos-Inversion Directa</t>
  </si>
  <si>
    <t>1.3.2.3</t>
  </si>
  <si>
    <t>RENDIMIENTOS PROVENIENTES DE RECURSOS DEL SISTEMA GENERAL DE PARTICIPACIONES(LEY 715/01)</t>
  </si>
  <si>
    <t>1.3.2.3.01</t>
  </si>
  <si>
    <t>Rendimientos  SGP - Educación Prestación de Servicios</t>
  </si>
  <si>
    <t>1.3.2.3.02</t>
  </si>
  <si>
    <t>Rendimientos  SGP - Calidad</t>
  </si>
  <si>
    <t>1.3.2.3.03</t>
  </si>
  <si>
    <t>Rendimientos  SGP - Salud Pública  - FDO LDS</t>
  </si>
  <si>
    <t>1.3.2.3.04</t>
  </si>
  <si>
    <t>Rendimientos  SGP - Alimentación Escolar</t>
  </si>
  <si>
    <t>1.3.2.3.05</t>
  </si>
  <si>
    <t>Rendimientos  SGP- Agua Potable y Saneamiento Básico</t>
  </si>
  <si>
    <t>1.3.2.3.06</t>
  </si>
  <si>
    <t>Rendimientos  SGP - Deporte</t>
  </si>
  <si>
    <t>1.3.2.3.07</t>
  </si>
  <si>
    <t>Rendimientos  SGP - Cultura</t>
  </si>
  <si>
    <t>1.3.2.3.08</t>
  </si>
  <si>
    <t>Rendimientos  SGP - Libre Inversión Otros Sectores</t>
  </si>
  <si>
    <t>1.3.2.3.09</t>
  </si>
  <si>
    <t>Rendimientos SGP - Educación-Atención Integral de la Primera Infancia</t>
  </si>
  <si>
    <t>1.3.2.3.11</t>
  </si>
  <si>
    <t>Rendimientos Financieros-SGP-Desahorro Fonpet Educacion CSF</t>
  </si>
  <si>
    <t>1.3.2.4</t>
  </si>
  <si>
    <t>RECUPERACION DE CARTERA (DIFERENTES A TRIBUTARIOS)</t>
  </si>
  <si>
    <t>1.3.2.4.01</t>
  </si>
  <si>
    <t>Recuperación Cartera Galerías</t>
  </si>
  <si>
    <t>1.3.2.4.02</t>
  </si>
  <si>
    <t>Recuperación Cartera Semaforización</t>
  </si>
  <si>
    <t>1.3.2.5</t>
  </si>
  <si>
    <t>CONVENIOS</t>
  </si>
  <si>
    <t>1.3.2.5.01</t>
  </si>
  <si>
    <t>Cofinanciación Departamento - Continuidad-SSF - FDO LDS</t>
  </si>
  <si>
    <t>1.3.2.5.12</t>
  </si>
  <si>
    <t>Convenio 293/2013 PROSPERIDAD PARA TODOS - Aunar esfuerzos técnicos, financieros y sociales con el fin de contribuir a la ejecución y sostenibilidad de obras en intervención social comunitaria e infraestructura entre el departamento para la prosperidad social - DPS - FIP y el Municipio de Popayán Cauca, con el proposito de aportar a la inclusión socioeconómica, la generación de ingresos, la superación de la pobreza y la consolidación de territorios</t>
  </si>
  <si>
    <t>1.3.2.5.29</t>
  </si>
  <si>
    <t>Convenio Interadministrativo No. 1329 del 20 de Junio de 2016, Celebrado con la Unidad para la Atención y Reparación Integral a las Victimas :  Aunar esfuerzos técnicos , financieros, administrativos, y operativos, para poner en marcha el proyecto denominado : Fortalecimiento de las capacidades municipales para recuperecion emocional y la reparación colectiva a las victimas de la violencia en el municipio de Popayán</t>
  </si>
  <si>
    <t>1.3.2.5.31</t>
  </si>
  <si>
    <t>Convenio interadministrativo N° 000495 el 20 de abril de 2017, cuyo objeto es:Anuar esfuerzos técnicos, administrativos y financieros entre el Departamento Administrativo del Deporte, la Recreación , la Actividad Física y el Aprovechamiento del Tiempo Libre-COLDEPORTES- y el Municipio de Popayán, para desarrollar las competencias deportivas del programa Superate Intercolegiados 2017 en sus fases municipal para las categorías de iniciación, Pre infantil, Infantil, Pre juvenil y Juvenil</t>
  </si>
  <si>
    <t>1.3.2.5.32</t>
  </si>
  <si>
    <t>Convenio Interadministrativo No. 0030 de 2017, Celebrado entre la Agencia Nacional de Seguridad Vial y el Municipio de Popayan</t>
  </si>
  <si>
    <t>1.3.2.5.33</t>
  </si>
  <si>
    <t>Convenio No. 9677-PPAL001-922-2016 del 20 de Febrero de 2017, celebrado entre el Fondo Nacional de Gestion del Riesgo de Desastres - Fiduciaria la Previsora S.A. y el Municipio de Popayan, con el fin de Aunar esfuerzos para la implementacion de acciones de mitigacion de amenaza, por avenida torrencial en la cuenca del Rio Molino</t>
  </si>
  <si>
    <t>1.3.2.5.34</t>
  </si>
  <si>
    <t>Convenio Interadministrativo Derivado  No. 2171718 de 2017, Celebrado entre el Fondo Financiero de Proyectos de Desarrollo-FONADE y el Municipio de Popayan - Tipologia B, con el fin de Aunar esfuerzos Tecnicos, Administrativos,Financieros y Juridicos para llevar a cabo en el MUNICIPIO, la implementacion de la nueva metodologia de focalizacion del Sistema de Identificacion de los Potenciales Beneficiarios de los Programas Sociales SISBEN IV, de conformidad con el sistema de apalancamiento definido por el documento CONPES 3877 del 05 de diciembre de 2016 y el DEPARTAMENTO NACIONAL DE PLANEACION-DNP</t>
  </si>
  <si>
    <t>1.3.2.5.35</t>
  </si>
  <si>
    <t>Convenio Interadministrativo No. 19102017 del 10 de Noviembre de 2017, celebrado entre el Departamento del Cauca y el Municipio de Popayan, con el fin de aunar esfuerzos para realizar la ejecución del proyecto denominado: Diagnostico y Conservacion preventiva de las colecciones del Museo de Historia Natural de la Universidad del Cauca y Casa Museo Guillermo Leon Valencia - Popayan</t>
  </si>
  <si>
    <t>1.3.2.5.36</t>
  </si>
  <si>
    <t>Convenio Interadministrativo No. 19112017 del 10 de Noviembre de 2017, celebrado entre el Departamento del Cauca y el Municipio de Popayan, con el fin de aunar esfuerzos para realizar la ejecución del proyecto denominado: Mantenimiento de la obra escultorica, grafica y fotografica y cambio de montaje de la obra grafica y fotografica del Museo Negret e Iberoamericano de arte moderno de Popayan</t>
  </si>
  <si>
    <t>1.3.2.5.37</t>
  </si>
  <si>
    <t>Convenio 001267 de 2017 COLDEPORTES- Aunar esfuerzos técnicos, administrativos y financieros entre COLDEPORTES y el MUNICIPIO DE POPAYAN, CAUCA para la ejecución del proyecto denominado CONSTRUCCION CUBIERTA POLIDEPORTIVO BARRIO POPULAR POPAYAN</t>
  </si>
  <si>
    <t>1.3.2.5.38</t>
  </si>
  <si>
    <t>Convenio 001269 de 2017 COLDEPORTES - Aunar esfuerzos técnicos, administrativos y financieros entre COLDEPORTES y el MUNICIPIO DE POPAYAN, CAUCA para la ejecución del proyecto denominado CONSTRUCCION POLIDEPORTIVO RESGUARDO DE POBLAZON ZONA SUR POPAYAN</t>
  </si>
  <si>
    <t>1.3.2.5.39</t>
  </si>
  <si>
    <t>Convenio  de Apoyo a Proyecto Artistico Cultural No.3186 del 2017, Suscrito entre Mincultura y el Municipio de Popayan con el fin de PROPORCIONAR ESPACIOS ARTÍSTICOS, CULTURALES Y ESPIRITUALES PARA EL DISFRUTE POPULAR, CON LA REALIZACIÓN DE LA FIESTA DE REYES EN EL MUNICIPIO DE POPAYÁN</t>
  </si>
  <si>
    <t>1.3.2.5.40</t>
  </si>
  <si>
    <t>Convenio Interadministrativo No. 000404  del 03 de Octubre de 2017, con el fin de Aunar esfuerzos administrativos, tecnicos y economicos entre la Corporación Autónoma Regional del Cauca- CRC, el Municipio de Popayan y la Empresa de Acueducto y Alcantarillado de Popayán para el fortalecimiento integral del Sistema de Alerta Temprana SAT de la subcuenca Rio Molino con componente Tecnologico para la Gestion de alertas Hidrometeorológicas Automaticas en el marco de la Articulacion Interinstitucional ante la amenaza de  inundaciones y avenidas torrenciales en el Municipio de Popayan Departamento del Cauca</t>
  </si>
  <si>
    <t>1.3.2.6</t>
  </si>
  <si>
    <t>VENTA DE ACTIVOS NO FINANCIEROS</t>
  </si>
  <si>
    <t>1.3.2.6.01</t>
  </si>
  <si>
    <t>Venta de activos no financieros</t>
  </si>
  <si>
    <t>1.3.2.7</t>
  </si>
  <si>
    <t>UTILIDADES Y EXCEDENTES FINANCIEROS</t>
  </si>
  <si>
    <t>1.3.2.7.01</t>
  </si>
  <si>
    <t>Utilidades y excedentes financieros</t>
  </si>
  <si>
    <t>1.3.2.9</t>
  </si>
  <si>
    <t>RECURSOS DEL BALANCE</t>
  </si>
  <si>
    <t>1.3.2.9.01</t>
  </si>
  <si>
    <t>RB-FONDOS COMUNES</t>
  </si>
  <si>
    <t>1.3.2.9.01.01</t>
  </si>
  <si>
    <t>RB-FC - Superavit-2016</t>
  </si>
  <si>
    <t>1.3.2.9.01.02</t>
  </si>
  <si>
    <t>RB-Fondos Comunes-EF 16-63-Adquisición y mantenimiento de áreas de interés para acueductos  (Ley 99 del 93)</t>
  </si>
  <si>
    <t>1.3.2.9.01.03</t>
  </si>
  <si>
    <t>RB-Fondos Comunes-ST LD- Sobretasa a la Gasolina Libre Destinación</t>
  </si>
  <si>
    <t>1.3.2.9.01.25</t>
  </si>
  <si>
    <t>RB-Fondos Comunes-EF-16-102 - Salud</t>
  </si>
  <si>
    <t>1.3.2.9.02</t>
  </si>
  <si>
    <t>RB-INVERSION DIRECTA</t>
  </si>
  <si>
    <t>1.3.2.9.02.01</t>
  </si>
  <si>
    <t>RB-ID-Fondo de Solidaridad y Garantías - FOSYGA</t>
  </si>
  <si>
    <t>1.3.2.9.02.02</t>
  </si>
  <si>
    <t>RB-ID-Coljuegos (Rentas Cedidas - 75% - Inversión en salud, Art. 60 de la Ley 715 de 2001)</t>
  </si>
  <si>
    <t>1.3.2.9.02.03</t>
  </si>
  <si>
    <t>RB-ID-Coljuegos (Rentas Cedidas Máximo el 25% en los términos del Art. 60 de la Ley 715 de 2001)</t>
  </si>
  <si>
    <t>1.3.2.9.02.04</t>
  </si>
  <si>
    <t>RB-ID-RF- Excedentes Cuenta Maestra</t>
  </si>
  <si>
    <t>1.3.2.9.02.05</t>
  </si>
  <si>
    <t>RB-ID-Estampillas Bienestar del Adulto Mayor o Bienestar del Anciano</t>
  </si>
  <si>
    <t>1.3.2.9.02.06</t>
  </si>
  <si>
    <t>RB-ID-Otros Gastos en Salud - Coljuegos - (Resolución 4228/10)</t>
  </si>
  <si>
    <t>1.3.2.9.02.07</t>
  </si>
  <si>
    <t>RB-ID-Venta de Activos</t>
  </si>
  <si>
    <t>1.3.2.9.02.08</t>
  </si>
  <si>
    <t>RB-ID-Derechos y Registros Educativos - Registro de programas</t>
  </si>
  <si>
    <t>1.3.2.9.02.09</t>
  </si>
  <si>
    <t>1.3.2.9.02.10</t>
  </si>
  <si>
    <t>RB-ID-Fondo de Seguridad Vial</t>
  </si>
  <si>
    <t>1.3.2.9.02.13</t>
  </si>
  <si>
    <t>RB-ID-ST DE-EF 16-55-Sobretasa a la Gasolina de Destinación Especifica</t>
  </si>
  <si>
    <t>1.3.2.9.02.14</t>
  </si>
  <si>
    <t>RB-ID-EF-16-107-Estampillas Pro electrificación rural (Acuerdo 09/87)</t>
  </si>
  <si>
    <t>1.3.2.9.02.15</t>
  </si>
  <si>
    <t>RB-ID-Remuneración 7% Serviaseo</t>
  </si>
  <si>
    <t>1.3.2.9.02.16</t>
  </si>
  <si>
    <t>RB-ID-Remuneración 7% Serviaseo - Fondo de Reciclaje</t>
  </si>
  <si>
    <t>1.3.2.9.02.17</t>
  </si>
  <si>
    <t>RB-ID-Fondo Rotatorio de Obras Públicas</t>
  </si>
  <si>
    <t>1.3.2.9.02.18</t>
  </si>
  <si>
    <t>RB-ID-Fondo de Aseo</t>
  </si>
  <si>
    <t>1.3.2.9.02.19</t>
  </si>
  <si>
    <t>RB-ID-EF 16-199 - Ganado Mayor</t>
  </si>
  <si>
    <t>1.3.2.9.02.20</t>
  </si>
  <si>
    <t>RB-ID-Transferencias del sector eléctrico - LEY 99/93</t>
  </si>
  <si>
    <t>1.3.2.9.02.21</t>
  </si>
  <si>
    <t>RB-ID-Fondo de Solidaridad y Redistribución de Ingresos</t>
  </si>
  <si>
    <t>1.3.2.9.02.24</t>
  </si>
  <si>
    <t>RB-ID-Reintegro Pensiones ISS</t>
  </si>
  <si>
    <t>1.3.2.9.02.25</t>
  </si>
  <si>
    <t>RB-ID-16-188-Rendimientos Financieros Movilidad Futura</t>
  </si>
  <si>
    <t>1.3.2.9.02.26</t>
  </si>
  <si>
    <t>1.3.2.9.02.27</t>
  </si>
  <si>
    <t>RB-ID-Dividendos</t>
  </si>
  <si>
    <t>1.3.2.9.02.29</t>
  </si>
  <si>
    <t>RB-ID-Espectáculos Públicos del Deporte (Ley 181)</t>
  </si>
  <si>
    <t>1.3.2.9.02.30</t>
  </si>
  <si>
    <t>RB-ID-Estampilla Procultura (Acuerdo 24/03)</t>
  </si>
  <si>
    <t>1.3.2.9.02.31</t>
  </si>
  <si>
    <t>RB-ID-Impuesto al Cigarrillo (Ley 1289/09)</t>
  </si>
  <si>
    <t>1.3.2.9.02.33</t>
  </si>
  <si>
    <t>RB-ID-Espacios Públicos Artes Escénicas Fondo</t>
  </si>
  <si>
    <t>1.3.2.9.02.34</t>
  </si>
  <si>
    <t>RB-ID-Fondo de Gestión del Riesgo</t>
  </si>
  <si>
    <t>1.3.2.9.02.35</t>
  </si>
  <si>
    <t>RB-ID-Derechos de explotación de juegos de suerte y azar - Rifas  - FDO LDS</t>
  </si>
  <si>
    <t>1.3.2.9.02.36</t>
  </si>
  <si>
    <t>RB-ID-Transferencias Alimentacion Escolar MEN</t>
  </si>
  <si>
    <t>1.3.2.9.02.37</t>
  </si>
  <si>
    <t>RB-ID-Regalias</t>
  </si>
  <si>
    <t>1.3.2.9.02.38</t>
  </si>
  <si>
    <t>RB-ID-Incentivo ambiental ley 1450/2011</t>
  </si>
  <si>
    <t>1.3.2.9.02.39</t>
  </si>
  <si>
    <t>RB-ID-Fondo Rotatorio de Valorización</t>
  </si>
  <si>
    <t>1.3.2.9.02.40</t>
  </si>
  <si>
    <t>RB-ID-EF 16-186 - Sobretasa bomberil</t>
  </si>
  <si>
    <t>1.3.2.9.03</t>
  </si>
  <si>
    <t>RB-CONVENIOS</t>
  </si>
  <si>
    <t>1.3.2.9.03.01</t>
  </si>
  <si>
    <t>RB-Convenio Cofinanciación Departamento - Excedentes Cuenta Maestra</t>
  </si>
  <si>
    <t>1.3.2.9.03.06</t>
  </si>
  <si>
    <t>RB-Convenio interadministrativo 1309/2014 - Aunar esfuerzos para la cooperación interinstitucional, técnica y financiera entre la Unidad para la Atención y Reparación Integral a las Víctimas y el Municipio de Popayán-Cauca, para la construcción adecuación y dotación del Centro Regional para la Atención y Reparación a las Víctimas del Municipio de Popayán</t>
  </si>
  <si>
    <t>1.3.2.9.03.07</t>
  </si>
  <si>
    <t>RB-Convenio Interadministrativo No. 1329 del 20 de Junio de 2016, Celebrado con la Unidad para la Atención y Reparación Integral a las Victimas :  Aunar esfuerzos técnicos , financieros, administrativos, y operativos, para poner en marcha el proyecto denominado : Fortalecimiento de las capacidades municipales para recuperecion emocional y la reparación colectiva a las victimas de la violencia en el municipio de Popayán</t>
  </si>
  <si>
    <t>1.3.2.9.04</t>
  </si>
  <si>
    <t>RB-SISTEMA GENERAL DE PARTICIPACIONES</t>
  </si>
  <si>
    <t>1.3.2.9.04.01</t>
  </si>
  <si>
    <t>RB-SGP-PG-OS-Fortalecimiento institucional</t>
  </si>
  <si>
    <t>1.3.2.9.04.02</t>
  </si>
  <si>
    <t>RB-SGP-Salud Pública</t>
  </si>
  <si>
    <t>1.3.2.9.04.03</t>
  </si>
  <si>
    <t>RB-SGP-Salud-Atención Integral Primera Infancia</t>
  </si>
  <si>
    <t>1.3.2.9.04.04</t>
  </si>
  <si>
    <t>RB-SGP-PG-OS-Equipamiento Municipal</t>
  </si>
  <si>
    <t>1.3.2.9.04.05</t>
  </si>
  <si>
    <t>RB-SGP-Prestación de servicios</t>
  </si>
  <si>
    <t>1.3.2.9.04.07</t>
  </si>
  <si>
    <t>RB-SGP-Calidad</t>
  </si>
  <si>
    <t>1.3.2.9.04.08</t>
  </si>
  <si>
    <t>RB-SGP-Alimentación Escolar</t>
  </si>
  <si>
    <t>1.3.2.9.04.09</t>
  </si>
  <si>
    <t>RB-SGP-Educación-Atención Integral Primera Infancia</t>
  </si>
  <si>
    <t>1.3.2.9.04.10</t>
  </si>
  <si>
    <t>RB-SGP-PG-OS-Gobierno</t>
  </si>
  <si>
    <t>1.3.2.9.04.11</t>
  </si>
  <si>
    <t>RB-SGP-PG-OS-Planeación</t>
  </si>
  <si>
    <t>1.3.2.9.04.12</t>
  </si>
  <si>
    <t>RB-SGP-Agua Potable y Saneamiento Básico</t>
  </si>
  <si>
    <t>1.3.2.9.04.13</t>
  </si>
  <si>
    <t>RB-SGP-PG-OS-Infraestructura</t>
  </si>
  <si>
    <t>1.3.2.9.04.14</t>
  </si>
  <si>
    <t>RB-SGP-PG-OS-Umata</t>
  </si>
  <si>
    <t>1.3.2.9.04.15</t>
  </si>
  <si>
    <t>RB-SGP-Deporte</t>
  </si>
  <si>
    <t>1.3.2.9.04.16</t>
  </si>
  <si>
    <t>RB-SGP-Cultura</t>
  </si>
  <si>
    <t>1.3.2.9.04.18</t>
  </si>
  <si>
    <t>RB-SGP-Desahorro Fonpet Educacion CSF</t>
  </si>
  <si>
    <t>1.3.2.9.04.20</t>
  </si>
  <si>
    <t>RB-SGP-Deporte y Cultura-Atención Integral Primera Infancia</t>
  </si>
  <si>
    <t>1.3.2.9.05</t>
  </si>
  <si>
    <t>FONDOS COMUNES-VIGENCIAS EXPIRADAS</t>
  </si>
  <si>
    <t>1.3.2.9.05.06</t>
  </si>
  <si>
    <t>RB-FC-Superavit-2016-Educacion</t>
  </si>
  <si>
    <t>1.3.2.9.05.07</t>
  </si>
  <si>
    <t>RB-FC-Superavit-2016-Fondo de Gestion del Riesgo de Desastres</t>
  </si>
  <si>
    <t>1.3.2.9.06</t>
  </si>
  <si>
    <t>INVERSION DIRECTA - VIGENCIAS EXPIRADAS</t>
  </si>
  <si>
    <t>1.3.2.9.06.10</t>
  </si>
  <si>
    <t>RB-ID-FNR-VE-Fondo nacional de regalias</t>
  </si>
  <si>
    <t>1.3.2.9.06.13</t>
  </si>
  <si>
    <t>RB-ID-VE-Fondo de Aseo</t>
  </si>
  <si>
    <t>1.3.2.9.06.14</t>
  </si>
  <si>
    <t>RB-ID-VE-Convenio 600/2013 COLDEPORTES</t>
  </si>
  <si>
    <t>1.3.2.9.07</t>
  </si>
  <si>
    <t>SISTEMA GENERAL DE PARTICIPACIONES-VIGENCIAS EXPIRADAS</t>
  </si>
  <si>
    <t>1.3.2.9.07.03</t>
  </si>
  <si>
    <t>RB-SGP-PG-OS-VE - Infraestructura</t>
  </si>
  <si>
    <t>1.4</t>
  </si>
  <si>
    <t>RESGUARDOS INDIGENAS</t>
  </si>
  <si>
    <t>1.4.1</t>
  </si>
  <si>
    <t>RESGUARDO INDIGENA DE POBLAZON</t>
  </si>
  <si>
    <t>1.4.1.1</t>
  </si>
  <si>
    <t>Resguardo Indígena de Poblazón</t>
  </si>
  <si>
    <t>1.4.1.3</t>
  </si>
  <si>
    <t>RB-Resguardo Indígena de Poblazón</t>
  </si>
  <si>
    <t>1.4.2</t>
  </si>
  <si>
    <t>RESGUARDO INDIGENA PAEZ DE QUINTANA</t>
  </si>
  <si>
    <t>1.4.2.1</t>
  </si>
  <si>
    <t>Resguardo Indígena Páez de Quintana</t>
  </si>
  <si>
    <t>1.4.2.2</t>
  </si>
  <si>
    <t>Rendimientos financieros provenientes del Resguardo Páez de Quintana</t>
  </si>
  <si>
    <t>1.4.2.3</t>
  </si>
  <si>
    <t>RB-Resguardo Indígena Páez de Quintana</t>
  </si>
  <si>
    <t>1.4.3</t>
  </si>
  <si>
    <t>RESGUARDO INDIGENA KOKONUCO 87</t>
  </si>
  <si>
    <t>1.4.3.1</t>
  </si>
  <si>
    <t>Resguardo Indígena Kokonuco 87</t>
  </si>
  <si>
    <t>1.4.3.2</t>
  </si>
  <si>
    <t>Rendimientos financieros provenientes del Resguardo Kokonuco 87</t>
  </si>
  <si>
    <t>1.4.3.3</t>
  </si>
  <si>
    <t>RB-Resguardo Indígena Kokonuco 87</t>
  </si>
  <si>
    <t>1.4.4</t>
  </si>
  <si>
    <t>RENDIMIENTOS FINANCIEROS POBLAZON</t>
  </si>
  <si>
    <t>1.4.4.1</t>
  </si>
  <si>
    <t>Rendimientos provenientes Resguardo Poblazón</t>
  </si>
  <si>
    <t xml:space="preserve"> EJECUCION DE PRESUPUESTO DE INGRESOS A DICIEMBRE DE 2017</t>
  </si>
  <si>
    <t>EJECUCIONES</t>
  </si>
  <si>
    <t>DE EJECUCION</t>
  </si>
  <si>
    <t>A DIC 2017</t>
  </si>
  <si>
    <t>RB-ID-Fondo Territorial de Seguridad y Convivencia Ciudadana: Ley 418/97 - Ley 782/2002-Acuerdo 033/11</t>
  </si>
  <si>
    <t>Impuesto Predial Unificado- Vigencia Actual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</si>
</sst>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3" x14ac:knownFonts="1">
    <font>
      <sz val="10"/>
      <name val="Arial"/>
    </font>
    <font>
      <sz val="10"/>
      <name val="Arial"/>
      <family val="2"/>
    </font>
    <font>
      <sz val="12"/>
      <name val="Arial Black"/>
      <family val="2"/>
    </font>
    <font>
      <sz val="14"/>
      <name val="Arial Black"/>
      <family val="2"/>
    </font>
    <font>
      <sz val="10"/>
      <name val="Arial Black"/>
      <family val="2"/>
    </font>
    <font>
      <sz val="9"/>
      <name val="Arial Black"/>
      <family val="2"/>
    </font>
    <font>
      <sz val="11"/>
      <name val="Arial Black"/>
      <family val="2"/>
    </font>
    <font>
      <sz val="12"/>
      <color indexed="56"/>
      <name val="Arial Black"/>
      <family val="2"/>
    </font>
    <font>
      <b/>
      <sz val="11"/>
      <name val="Arial"/>
      <family val="2"/>
    </font>
    <font>
      <b/>
      <sz val="16"/>
      <name val="Arial"/>
      <family val="2"/>
    </font>
    <font>
      <b/>
      <sz val="10"/>
      <color rgb="FF0000FF"/>
      <name val="Arial"/>
      <family val="2"/>
    </font>
    <font>
      <b/>
      <sz val="11"/>
      <color rgb="FF0000FF"/>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cellStyleXfs>
  <cellXfs count="43">
    <xf numFmtId="0" fontId="0" fillId="0" borderId="0" xfId="0"/>
    <xf numFmtId="0" fontId="0" fillId="0" borderId="0" xfId="0" applyAlignment="1">
      <alignment horizontal="left"/>
    </xf>
    <xf numFmtId="0" fontId="3" fillId="0" borderId="0" xfId="0" applyFont="1"/>
    <xf numFmtId="0" fontId="2" fillId="0" borderId="0" xfId="0" applyFont="1"/>
    <xf numFmtId="0" fontId="4" fillId="0" borderId="0" xfId="0" applyFont="1"/>
    <xf numFmtId="3" fontId="5" fillId="0" borderId="0" xfId="0" applyNumberFormat="1" applyFont="1" applyAlignment="1">
      <alignment horizontal="center" wrapText="1"/>
    </xf>
    <xf numFmtId="0" fontId="0" fillId="0" borderId="0" xfId="0" quotePrefix="1" applyAlignment="1">
      <alignment horizontal="left"/>
    </xf>
    <xf numFmtId="164" fontId="0" fillId="0" borderId="0" xfId="1" applyFont="1"/>
    <xf numFmtId="164" fontId="7" fillId="0" borderId="2" xfId="1" applyFont="1" applyBorder="1" applyAlignment="1">
      <alignment vertical="center"/>
    </xf>
    <xf numFmtId="164" fontId="6" fillId="0" borderId="4" xfId="1" applyFont="1" applyBorder="1" applyAlignment="1">
      <alignment horizontal="center" vertical="center" wrapText="1"/>
    </xf>
    <xf numFmtId="164" fontId="6" fillId="0" borderId="5" xfId="1" applyFont="1" applyBorder="1" applyAlignment="1">
      <alignment horizontal="center" vertical="center" wrapText="1"/>
    </xf>
    <xf numFmtId="164" fontId="2" fillId="0" borderId="5" xfId="1" applyFont="1" applyBorder="1" applyAlignment="1">
      <alignment horizontal="center" vertical="center" wrapText="1"/>
    </xf>
    <xf numFmtId="164" fontId="2" fillId="2" borderId="7" xfId="1" applyFont="1" applyFill="1" applyBorder="1" applyAlignment="1">
      <alignment horizontal="center" vertical="center"/>
    </xf>
    <xf numFmtId="0" fontId="0" fillId="0" borderId="0" xfId="0" quotePrefix="1"/>
    <xf numFmtId="164" fontId="9" fillId="0" borderId="0" xfId="1" applyFont="1"/>
    <xf numFmtId="9" fontId="8" fillId="0" borderId="0" xfId="2" applyFont="1"/>
    <xf numFmtId="165" fontId="0" fillId="0" borderId="0" xfId="1" applyNumberFormat="1" applyFont="1"/>
    <xf numFmtId="0" fontId="10" fillId="0" borderId="0" xfId="0" quotePrefix="1" applyFont="1" applyAlignment="1">
      <alignment horizontal="left"/>
    </xf>
    <xf numFmtId="0" fontId="10" fillId="0" borderId="0" xfId="0" quotePrefix="1" applyFont="1"/>
    <xf numFmtId="165" fontId="10" fillId="0" borderId="0" xfId="1" applyNumberFormat="1" applyFont="1"/>
    <xf numFmtId="9" fontId="11" fillId="0" borderId="0" xfId="2" applyFont="1"/>
    <xf numFmtId="0" fontId="10" fillId="0" borderId="0" xfId="0" applyFont="1"/>
    <xf numFmtId="0" fontId="12" fillId="0" borderId="0" xfId="0" quotePrefix="1" applyFont="1" applyAlignment="1">
      <alignment wrapText="1"/>
    </xf>
    <xf numFmtId="9" fontId="11" fillId="0" borderId="0" xfId="2" applyNumberFormat="1" applyFont="1"/>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2" borderId="11" xfId="1" applyFont="1" applyFill="1" applyBorder="1" applyAlignment="1">
      <alignment horizontal="center" vertical="center" wrapText="1"/>
    </xf>
    <xf numFmtId="164" fontId="2" fillId="2" borderId="12" xfId="1" applyFont="1" applyFill="1" applyBorder="1" applyAlignment="1">
      <alignment horizontal="center" vertical="center" wrapText="1"/>
    </xf>
    <xf numFmtId="164" fontId="2" fillId="2" borderId="13" xfId="1" applyFont="1" applyFill="1" applyBorder="1" applyAlignment="1">
      <alignment horizontal="center" vertical="center" wrapText="1"/>
    </xf>
    <xf numFmtId="164" fontId="2" fillId="0" borderId="16" xfId="1" applyFont="1" applyBorder="1" applyAlignment="1">
      <alignment horizontal="center" vertical="center"/>
    </xf>
    <xf numFmtId="164" fontId="2" fillId="0" borderId="17" xfId="1" applyFont="1" applyBorder="1" applyAlignment="1">
      <alignment horizontal="center" vertical="center"/>
    </xf>
    <xf numFmtId="164" fontId="2" fillId="2" borderId="7" xfId="1" applyFont="1" applyFill="1" applyBorder="1" applyAlignment="1">
      <alignment horizontal="center" vertical="center"/>
    </xf>
    <xf numFmtId="164" fontId="2" fillId="2" borderId="15" xfId="1" applyFont="1" applyFill="1" applyBorder="1" applyAlignment="1">
      <alignment horizontal="center" vertical="center"/>
    </xf>
    <xf numFmtId="164" fontId="2" fillId="2" borderId="1" xfId="1" applyFont="1" applyFill="1" applyBorder="1" applyAlignment="1">
      <alignment horizontal="center" vertical="center"/>
    </xf>
    <xf numFmtId="164" fontId="7" fillId="0" borderId="14" xfId="1" applyFont="1" applyBorder="1" applyAlignment="1">
      <alignment horizontal="center" vertical="center"/>
    </xf>
    <xf numFmtId="164" fontId="7" fillId="0" borderId="3" xfId="1" applyFont="1" applyBorder="1" applyAlignment="1">
      <alignment horizontal="center" vertical="center"/>
    </xf>
    <xf numFmtId="164" fontId="2" fillId="2" borderId="18" xfId="1" applyFont="1" applyFill="1" applyBorder="1" applyAlignment="1">
      <alignment horizontal="center" vertical="center" wrapText="1"/>
    </xf>
    <xf numFmtId="164" fontId="0" fillId="0" borderId="19" xfId="1" applyFont="1" applyBorder="1"/>
    <xf numFmtId="164" fontId="0" fillId="0" borderId="20" xfId="1" applyFont="1" applyBorder="1"/>
  </cellXfs>
  <cellStyles count="4">
    <cellStyle name="Millares" xfId="1" builtinId="3"/>
    <cellStyle name="Normal" xfId="0" builtinId="0"/>
    <cellStyle name="Normal 2" xfId="3"/>
    <cellStyle name="Porcentaje"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41"/>
  <sheetViews>
    <sheetView tabSelected="1" zoomScaleNormal="100" workbookViewId="0">
      <pane xSplit="3" ySplit="5" topLeftCell="D6" activePane="bottomRight" state="frozen"/>
      <selection pane="topRight" activeCell="D1" sqref="D1"/>
      <selection pane="bottomLeft" activeCell="A6" sqref="A6"/>
      <selection pane="bottomRight" activeCell="B27" sqref="B27"/>
    </sheetView>
  </sheetViews>
  <sheetFormatPr baseColWidth="10" defaultRowHeight="12.75" x14ac:dyDescent="0.2"/>
  <cols>
    <col min="1" max="1" width="24.28515625" customWidth="1"/>
    <col min="2" max="2" width="53.28515625" customWidth="1"/>
    <col min="3" max="3" width="22.5703125" style="7" customWidth="1"/>
    <col min="4" max="4" width="22" style="7" customWidth="1"/>
    <col min="5" max="5" width="22.7109375" style="7" bestFit="1" customWidth="1"/>
    <col min="6" max="6" width="20.28515625" style="7" customWidth="1"/>
    <col min="7" max="7" width="22.7109375" style="7" bestFit="1" customWidth="1"/>
    <col min="8" max="8" width="21.85546875" style="7" customWidth="1"/>
    <col min="9" max="9" width="22" style="7" customWidth="1"/>
    <col min="10" max="10" width="20.28515625" style="7" customWidth="1"/>
    <col min="11" max="11" width="13.28515625" style="7" customWidth="1"/>
  </cols>
  <sheetData>
    <row r="1" spans="1:12" ht="20.25" x14ac:dyDescent="0.3">
      <c r="A1" s="14" t="s">
        <v>554</v>
      </c>
      <c r="B1" s="1"/>
    </row>
    <row r="2" spans="1:12" ht="13.5" thickBot="1" x14ac:dyDescent="0.25">
      <c r="A2" s="1"/>
      <c r="B2" s="1"/>
    </row>
    <row r="3" spans="1:12" s="2" customFormat="1" ht="23.25" customHeight="1" thickBot="1" x14ac:dyDescent="0.5">
      <c r="A3" s="24" t="s">
        <v>10</v>
      </c>
      <c r="B3" s="25"/>
      <c r="C3" s="30" t="s">
        <v>1</v>
      </c>
      <c r="D3" s="35" t="s">
        <v>6</v>
      </c>
      <c r="E3" s="36"/>
      <c r="F3" s="36"/>
      <c r="G3" s="37"/>
      <c r="H3" s="40" t="s">
        <v>3</v>
      </c>
      <c r="I3" s="12" t="s">
        <v>7</v>
      </c>
      <c r="J3" s="35" t="s">
        <v>11</v>
      </c>
      <c r="K3" s="37"/>
    </row>
    <row r="4" spans="1:12" s="3" customFormat="1" ht="15.75" customHeight="1" x14ac:dyDescent="0.4">
      <c r="A4" s="26" t="s">
        <v>9</v>
      </c>
      <c r="B4" s="28" t="s">
        <v>0</v>
      </c>
      <c r="C4" s="31"/>
      <c r="D4" s="33" t="s">
        <v>5</v>
      </c>
      <c r="E4" s="34"/>
      <c r="F4" s="33" t="s">
        <v>12</v>
      </c>
      <c r="G4" s="34"/>
      <c r="H4" s="41"/>
      <c r="I4" s="8" t="s">
        <v>555</v>
      </c>
      <c r="J4" s="38" t="s">
        <v>556</v>
      </c>
      <c r="K4" s="39"/>
    </row>
    <row r="5" spans="1:12" s="4" customFormat="1" ht="57" thickBot="1" x14ac:dyDescent="0.35">
      <c r="A5" s="27"/>
      <c r="B5" s="29"/>
      <c r="C5" s="32"/>
      <c r="D5" s="9" t="s">
        <v>2</v>
      </c>
      <c r="E5" s="10" t="s">
        <v>8</v>
      </c>
      <c r="F5" s="9" t="s">
        <v>2</v>
      </c>
      <c r="G5" s="10" t="s">
        <v>8</v>
      </c>
      <c r="H5" s="42"/>
      <c r="I5" s="11" t="s">
        <v>557</v>
      </c>
      <c r="J5" s="11" t="s">
        <v>557</v>
      </c>
      <c r="K5" s="11" t="s">
        <v>4</v>
      </c>
      <c r="L5" s="5"/>
    </row>
    <row r="6" spans="1:12" x14ac:dyDescent="0.2">
      <c r="A6" s="6"/>
      <c r="C6" s="16"/>
      <c r="D6" s="16"/>
      <c r="E6" s="16"/>
      <c r="F6" s="16"/>
      <c r="G6" s="16"/>
      <c r="H6" s="16"/>
      <c r="I6" s="16"/>
      <c r="J6" s="16"/>
    </row>
    <row r="7" spans="1:12" s="21" customFormat="1" ht="15" x14ac:dyDescent="0.25">
      <c r="A7" s="17" t="s">
        <v>13</v>
      </c>
      <c r="B7" s="18" t="s">
        <v>14</v>
      </c>
      <c r="C7" s="19">
        <v>320412095964</v>
      </c>
      <c r="D7" s="19">
        <v>106041600535.41</v>
      </c>
      <c r="E7" s="19">
        <v>8683561699.3700008</v>
      </c>
      <c r="F7" s="19">
        <v>4887411711</v>
      </c>
      <c r="G7" s="19">
        <v>4887411711</v>
      </c>
      <c r="H7" s="19">
        <v>417770134800.03998</v>
      </c>
      <c r="I7" s="19">
        <v>436174154369.34003</v>
      </c>
      <c r="J7" s="19">
        <v>-18404019569.299999</v>
      </c>
      <c r="K7" s="20">
        <f t="shared" ref="K7:K70" si="0">+I7/H7</f>
        <v>1.0440529804221379</v>
      </c>
    </row>
    <row r="8" spans="1:12" s="21" customFormat="1" ht="15" x14ac:dyDescent="0.25">
      <c r="A8" s="17" t="s">
        <v>15</v>
      </c>
      <c r="B8" s="18" t="s">
        <v>16</v>
      </c>
      <c r="C8" s="19">
        <v>319989081231</v>
      </c>
      <c r="D8" s="19">
        <v>105605537978.41</v>
      </c>
      <c r="E8" s="19">
        <v>8683561699.3700008</v>
      </c>
      <c r="F8" s="19">
        <v>4887411711</v>
      </c>
      <c r="G8" s="19">
        <v>4887411711</v>
      </c>
      <c r="H8" s="19">
        <v>416911057510.03998</v>
      </c>
      <c r="I8" s="19">
        <v>435311873611.88</v>
      </c>
      <c r="J8" s="19">
        <v>-18400816101.84</v>
      </c>
      <c r="K8" s="20">
        <f t="shared" si="0"/>
        <v>1.0441360711604462</v>
      </c>
    </row>
    <row r="9" spans="1:12" s="21" customFormat="1" ht="15" x14ac:dyDescent="0.25">
      <c r="A9" s="17" t="s">
        <v>17</v>
      </c>
      <c r="B9" s="18" t="s">
        <v>18</v>
      </c>
      <c r="C9" s="19">
        <v>313648124170</v>
      </c>
      <c r="D9" s="19">
        <v>37303869007</v>
      </c>
      <c r="E9" s="19">
        <v>7609557301.3699999</v>
      </c>
      <c r="F9" s="19">
        <v>4887411711</v>
      </c>
      <c r="G9" s="19">
        <v>4887411711</v>
      </c>
      <c r="H9" s="19">
        <v>343342435875.63</v>
      </c>
      <c r="I9" s="19">
        <v>359724401992.83002</v>
      </c>
      <c r="J9" s="19">
        <v>-16381966117.200001</v>
      </c>
      <c r="K9" s="20">
        <f t="shared" si="0"/>
        <v>1.0477131994343225</v>
      </c>
    </row>
    <row r="10" spans="1:12" s="21" customFormat="1" ht="15" x14ac:dyDescent="0.25">
      <c r="A10" s="17" t="s">
        <v>19</v>
      </c>
      <c r="B10" s="18" t="s">
        <v>20</v>
      </c>
      <c r="C10" s="19">
        <v>73697513108</v>
      </c>
      <c r="D10" s="19">
        <v>6205794922</v>
      </c>
      <c r="E10" s="19">
        <v>0</v>
      </c>
      <c r="F10" s="19">
        <v>0</v>
      </c>
      <c r="G10" s="19">
        <v>0</v>
      </c>
      <c r="H10" s="19">
        <v>79903308030</v>
      </c>
      <c r="I10" s="19">
        <v>92570760158.690002</v>
      </c>
      <c r="J10" s="19">
        <v>-12667452128.690001</v>
      </c>
      <c r="K10" s="20">
        <f t="shared" si="0"/>
        <v>1.1585347645923991</v>
      </c>
    </row>
    <row r="11" spans="1:12" s="21" customFormat="1" ht="15" x14ac:dyDescent="0.25">
      <c r="A11" s="17" t="s">
        <v>21</v>
      </c>
      <c r="B11" s="18" t="s">
        <v>22</v>
      </c>
      <c r="C11" s="19">
        <v>30244827115</v>
      </c>
      <c r="D11" s="19">
        <v>2614035087</v>
      </c>
      <c r="E11" s="19">
        <v>0</v>
      </c>
      <c r="F11" s="19">
        <v>0</v>
      </c>
      <c r="G11" s="19">
        <v>0</v>
      </c>
      <c r="H11" s="19">
        <v>32858862202</v>
      </c>
      <c r="I11" s="19">
        <v>37419234807</v>
      </c>
      <c r="J11" s="19">
        <v>-4560372605</v>
      </c>
      <c r="K11" s="20">
        <f t="shared" si="0"/>
        <v>1.1387866864337872</v>
      </c>
    </row>
    <row r="12" spans="1:12" ht="15" x14ac:dyDescent="0.25">
      <c r="A12" s="6" t="s">
        <v>23</v>
      </c>
      <c r="B12" s="13" t="s">
        <v>24</v>
      </c>
      <c r="C12" s="16">
        <v>20952810000</v>
      </c>
      <c r="D12" s="16">
        <v>2614035087</v>
      </c>
      <c r="E12" s="16">
        <v>0</v>
      </c>
      <c r="F12" s="16">
        <v>0</v>
      </c>
      <c r="G12" s="16">
        <v>0</v>
      </c>
      <c r="H12" s="16">
        <v>23566845087</v>
      </c>
      <c r="I12" s="16">
        <v>24704230874</v>
      </c>
      <c r="J12" s="16">
        <v>-1137385787</v>
      </c>
      <c r="K12" s="15">
        <f t="shared" si="0"/>
        <v>1.0482621149670732</v>
      </c>
    </row>
    <row r="13" spans="1:12" ht="15" x14ac:dyDescent="0.25">
      <c r="A13" s="6" t="s">
        <v>25</v>
      </c>
      <c r="B13" s="13" t="s">
        <v>26</v>
      </c>
      <c r="C13" s="16">
        <v>3870000000</v>
      </c>
      <c r="D13" s="16">
        <v>0</v>
      </c>
      <c r="E13" s="16">
        <v>0</v>
      </c>
      <c r="F13" s="16">
        <v>0</v>
      </c>
      <c r="G13" s="16">
        <v>0</v>
      </c>
      <c r="H13" s="16">
        <v>3870000000</v>
      </c>
      <c r="I13" s="16">
        <v>8082372709</v>
      </c>
      <c r="J13" s="16">
        <v>-4212372709</v>
      </c>
      <c r="K13" s="15">
        <f t="shared" si="0"/>
        <v>2.0884684002583978</v>
      </c>
    </row>
    <row r="14" spans="1:12" ht="15" x14ac:dyDescent="0.25">
      <c r="A14" s="6" t="s">
        <v>27</v>
      </c>
      <c r="B14" s="13" t="s">
        <v>28</v>
      </c>
      <c r="C14" s="16">
        <v>100</v>
      </c>
      <c r="D14" s="16">
        <v>0</v>
      </c>
      <c r="E14" s="16">
        <v>0</v>
      </c>
      <c r="F14" s="16">
        <v>0</v>
      </c>
      <c r="G14" s="16">
        <v>0</v>
      </c>
      <c r="H14" s="16">
        <v>100</v>
      </c>
      <c r="I14" s="16">
        <v>0</v>
      </c>
      <c r="J14" s="16">
        <v>100</v>
      </c>
      <c r="K14" s="15">
        <f t="shared" si="0"/>
        <v>0</v>
      </c>
    </row>
    <row r="15" spans="1:12" ht="15" x14ac:dyDescent="0.25">
      <c r="A15" s="6" t="s">
        <v>29</v>
      </c>
      <c r="B15" s="13" t="s">
        <v>30</v>
      </c>
      <c r="C15" s="16">
        <v>2410273949</v>
      </c>
      <c r="D15" s="16">
        <v>0</v>
      </c>
      <c r="E15" s="16">
        <v>0</v>
      </c>
      <c r="F15" s="16">
        <v>0</v>
      </c>
      <c r="G15" s="16">
        <v>0</v>
      </c>
      <c r="H15" s="16">
        <v>2410273949</v>
      </c>
      <c r="I15" s="16">
        <v>1682908691</v>
      </c>
      <c r="J15" s="16">
        <v>727365258</v>
      </c>
      <c r="K15" s="15">
        <f t="shared" si="0"/>
        <v>0.69822299315736414</v>
      </c>
    </row>
    <row r="16" spans="1:12" ht="15" x14ac:dyDescent="0.25">
      <c r="A16" s="6" t="s">
        <v>31</v>
      </c>
      <c r="B16" s="13" t="s">
        <v>32</v>
      </c>
      <c r="C16" s="16">
        <v>100</v>
      </c>
      <c r="D16" s="16">
        <v>0</v>
      </c>
      <c r="E16" s="16">
        <v>0</v>
      </c>
      <c r="F16" s="16">
        <v>0</v>
      </c>
      <c r="G16" s="16">
        <v>0</v>
      </c>
      <c r="H16" s="16">
        <v>100</v>
      </c>
      <c r="I16" s="16">
        <v>0</v>
      </c>
      <c r="J16" s="16">
        <v>100</v>
      </c>
      <c r="K16" s="15">
        <f t="shared" si="0"/>
        <v>0</v>
      </c>
    </row>
    <row r="17" spans="1:11" ht="15" x14ac:dyDescent="0.25">
      <c r="A17" s="6" t="s">
        <v>33</v>
      </c>
      <c r="B17" s="13" t="s">
        <v>34</v>
      </c>
      <c r="C17" s="16">
        <v>253652966</v>
      </c>
      <c r="D17" s="16">
        <v>0</v>
      </c>
      <c r="E17" s="16">
        <v>0</v>
      </c>
      <c r="F17" s="16">
        <v>0</v>
      </c>
      <c r="G17" s="16">
        <v>0</v>
      </c>
      <c r="H17" s="16">
        <v>253652966</v>
      </c>
      <c r="I17" s="16">
        <v>187115568</v>
      </c>
      <c r="J17" s="16">
        <v>66537398</v>
      </c>
      <c r="K17" s="15">
        <f t="shared" si="0"/>
        <v>0.73768334331245311</v>
      </c>
    </row>
    <row r="18" spans="1:11" ht="15" x14ac:dyDescent="0.25">
      <c r="A18" s="6" t="s">
        <v>35</v>
      </c>
      <c r="B18" s="22" t="s">
        <v>559</v>
      </c>
      <c r="C18" s="16">
        <v>2328090000</v>
      </c>
      <c r="D18" s="16">
        <v>0</v>
      </c>
      <c r="E18" s="16">
        <v>0</v>
      </c>
      <c r="F18" s="16">
        <v>0</v>
      </c>
      <c r="G18" s="16">
        <v>0</v>
      </c>
      <c r="H18" s="16">
        <v>2328090000</v>
      </c>
      <c r="I18" s="16">
        <v>2024597554</v>
      </c>
      <c r="J18" s="16">
        <v>303492446</v>
      </c>
      <c r="K18" s="15">
        <f t="shared" si="0"/>
        <v>0.86963886877225538</v>
      </c>
    </row>
    <row r="19" spans="1:11" ht="15" x14ac:dyDescent="0.25">
      <c r="A19" s="6" t="s">
        <v>36</v>
      </c>
      <c r="B19" s="13" t="s">
        <v>37</v>
      </c>
      <c r="C19" s="16">
        <v>430000000</v>
      </c>
      <c r="D19" s="16">
        <v>0</v>
      </c>
      <c r="E19" s="16">
        <v>0</v>
      </c>
      <c r="F19" s="16">
        <v>0</v>
      </c>
      <c r="G19" s="16">
        <v>0</v>
      </c>
      <c r="H19" s="16">
        <v>430000000</v>
      </c>
      <c r="I19" s="16">
        <v>738009411</v>
      </c>
      <c r="J19" s="16">
        <v>-308009411</v>
      </c>
      <c r="K19" s="15">
        <f t="shared" si="0"/>
        <v>1.7163009558139535</v>
      </c>
    </row>
    <row r="20" spans="1:11" s="21" customFormat="1" ht="15" x14ac:dyDescent="0.25">
      <c r="A20" s="17" t="s">
        <v>38</v>
      </c>
      <c r="B20" s="18" t="s">
        <v>39</v>
      </c>
      <c r="C20" s="19">
        <v>43452685993</v>
      </c>
      <c r="D20" s="19">
        <v>3591759835</v>
      </c>
      <c r="E20" s="19">
        <v>0</v>
      </c>
      <c r="F20" s="19">
        <v>0</v>
      </c>
      <c r="G20" s="19">
        <v>0</v>
      </c>
      <c r="H20" s="19">
        <v>47044445828</v>
      </c>
      <c r="I20" s="19">
        <v>55151525351.690002</v>
      </c>
      <c r="J20" s="19">
        <v>-8107079523.6899996</v>
      </c>
      <c r="K20" s="20">
        <f t="shared" si="0"/>
        <v>1.1723280906173374</v>
      </c>
    </row>
    <row r="21" spans="1:11" ht="15" x14ac:dyDescent="0.25">
      <c r="A21" s="6" t="s">
        <v>40</v>
      </c>
      <c r="B21" s="13" t="s">
        <v>41</v>
      </c>
      <c r="C21" s="16">
        <v>14864532574</v>
      </c>
      <c r="D21" s="16">
        <v>3535574216</v>
      </c>
      <c r="E21" s="16">
        <v>0</v>
      </c>
      <c r="F21" s="16">
        <v>0</v>
      </c>
      <c r="G21" s="16">
        <v>0</v>
      </c>
      <c r="H21" s="16">
        <v>18400106790</v>
      </c>
      <c r="I21" s="16">
        <v>21893809155</v>
      </c>
      <c r="J21" s="16">
        <v>-3493702365</v>
      </c>
      <c r="K21" s="15">
        <f t="shared" si="0"/>
        <v>1.189874026540908</v>
      </c>
    </row>
    <row r="22" spans="1:11" ht="15" x14ac:dyDescent="0.25">
      <c r="A22" s="6" t="s">
        <v>42</v>
      </c>
      <c r="B22" s="13" t="s">
        <v>43</v>
      </c>
      <c r="C22" s="16">
        <v>250000000</v>
      </c>
      <c r="D22" s="16">
        <v>0</v>
      </c>
      <c r="E22" s="16">
        <v>0</v>
      </c>
      <c r="F22" s="16">
        <v>0</v>
      </c>
      <c r="G22" s="16">
        <v>0</v>
      </c>
      <c r="H22" s="16">
        <v>250000000</v>
      </c>
      <c r="I22" s="16">
        <v>805353553</v>
      </c>
      <c r="J22" s="16">
        <v>-555353553</v>
      </c>
      <c r="K22" s="15">
        <f t="shared" si="0"/>
        <v>3.221414212</v>
      </c>
    </row>
    <row r="23" spans="1:11" ht="15" x14ac:dyDescent="0.25">
      <c r="A23" s="6" t="s">
        <v>44</v>
      </c>
      <c r="B23" s="13" t="s">
        <v>45</v>
      </c>
      <c r="C23" s="16">
        <v>1000000</v>
      </c>
      <c r="D23" s="16">
        <v>0</v>
      </c>
      <c r="E23" s="16">
        <v>0</v>
      </c>
      <c r="F23" s="16">
        <v>0</v>
      </c>
      <c r="G23" s="16">
        <v>0</v>
      </c>
      <c r="H23" s="16">
        <v>1000000</v>
      </c>
      <c r="I23" s="16">
        <v>5209306</v>
      </c>
      <c r="J23" s="16">
        <v>-4209306</v>
      </c>
      <c r="K23" s="15">
        <f t="shared" si="0"/>
        <v>5.2093059999999998</v>
      </c>
    </row>
    <row r="24" spans="1:11" ht="15" x14ac:dyDescent="0.25">
      <c r="A24" s="6" t="s">
        <v>46</v>
      </c>
      <c r="B24" s="13" t="s">
        <v>47</v>
      </c>
      <c r="C24" s="16">
        <v>100</v>
      </c>
      <c r="D24" s="16">
        <v>0</v>
      </c>
      <c r="E24" s="16">
        <v>0</v>
      </c>
      <c r="F24" s="16">
        <v>0</v>
      </c>
      <c r="G24" s="16">
        <v>0</v>
      </c>
      <c r="H24" s="16">
        <v>100</v>
      </c>
      <c r="I24" s="16">
        <v>0</v>
      </c>
      <c r="J24" s="16">
        <v>100</v>
      </c>
      <c r="K24" s="15">
        <f t="shared" si="0"/>
        <v>0</v>
      </c>
    </row>
    <row r="25" spans="1:11" ht="15" x14ac:dyDescent="0.25">
      <c r="A25" s="6" t="s">
        <v>48</v>
      </c>
      <c r="B25" s="13" t="s">
        <v>49</v>
      </c>
      <c r="C25" s="16">
        <v>2407222016</v>
      </c>
      <c r="D25" s="16">
        <v>0</v>
      </c>
      <c r="E25" s="16">
        <v>0</v>
      </c>
      <c r="F25" s="16">
        <v>0</v>
      </c>
      <c r="G25" s="16">
        <v>0</v>
      </c>
      <c r="H25" s="16">
        <v>2407222016</v>
      </c>
      <c r="I25" s="16">
        <v>2735236904</v>
      </c>
      <c r="J25" s="16">
        <v>-328014888</v>
      </c>
      <c r="K25" s="15">
        <f t="shared" si="0"/>
        <v>1.1362628315210623</v>
      </c>
    </row>
    <row r="26" spans="1:11" ht="15" x14ac:dyDescent="0.25">
      <c r="A26" s="6" t="s">
        <v>50</v>
      </c>
      <c r="B26" s="13" t="s">
        <v>51</v>
      </c>
      <c r="C26" s="16">
        <v>15978858</v>
      </c>
      <c r="D26" s="16">
        <v>0</v>
      </c>
      <c r="E26" s="16">
        <v>0</v>
      </c>
      <c r="F26" s="16">
        <v>0</v>
      </c>
      <c r="G26" s="16">
        <v>0</v>
      </c>
      <c r="H26" s="16">
        <v>15978858</v>
      </c>
      <c r="I26" s="16">
        <v>26566500</v>
      </c>
      <c r="J26" s="16">
        <v>-10587642</v>
      </c>
      <c r="K26" s="15">
        <f t="shared" si="0"/>
        <v>1.662603172266754</v>
      </c>
    </row>
    <row r="27" spans="1:11" ht="15" x14ac:dyDescent="0.25">
      <c r="A27" s="6" t="s">
        <v>52</v>
      </c>
      <c r="B27" s="13" t="s">
        <v>53</v>
      </c>
      <c r="C27" s="16">
        <v>49994781</v>
      </c>
      <c r="D27" s="16">
        <v>0</v>
      </c>
      <c r="E27" s="16">
        <v>0</v>
      </c>
      <c r="F27" s="16">
        <v>0</v>
      </c>
      <c r="G27" s="16">
        <v>0</v>
      </c>
      <c r="H27" s="16">
        <v>49994781</v>
      </c>
      <c r="I27" s="16">
        <v>108030888</v>
      </c>
      <c r="J27" s="16">
        <v>-58036107</v>
      </c>
      <c r="K27" s="15">
        <f t="shared" si="0"/>
        <v>2.1608433088245751</v>
      </c>
    </row>
    <row r="28" spans="1:11" ht="15" x14ac:dyDescent="0.25">
      <c r="A28" s="6" t="s">
        <v>54</v>
      </c>
      <c r="B28" s="13" t="s">
        <v>55</v>
      </c>
      <c r="C28" s="16">
        <v>8529243288</v>
      </c>
      <c r="D28" s="16">
        <v>0</v>
      </c>
      <c r="E28" s="16">
        <v>0</v>
      </c>
      <c r="F28" s="16">
        <v>0</v>
      </c>
      <c r="G28" s="16">
        <v>0</v>
      </c>
      <c r="H28" s="16">
        <v>8529243288</v>
      </c>
      <c r="I28" s="16">
        <v>10260711365</v>
      </c>
      <c r="J28" s="16">
        <v>-1731468077</v>
      </c>
      <c r="K28" s="15">
        <f t="shared" si="0"/>
        <v>1.2030037153982984</v>
      </c>
    </row>
    <row r="29" spans="1:11" ht="15" x14ac:dyDescent="0.25">
      <c r="A29" s="6" t="s">
        <v>56</v>
      </c>
      <c r="B29" s="13" t="s">
        <v>57</v>
      </c>
      <c r="C29" s="16">
        <v>1086410643</v>
      </c>
      <c r="D29" s="16">
        <v>0</v>
      </c>
      <c r="E29" s="16">
        <v>0</v>
      </c>
      <c r="F29" s="16">
        <v>0</v>
      </c>
      <c r="G29" s="16">
        <v>0</v>
      </c>
      <c r="H29" s="16">
        <v>1086410643</v>
      </c>
      <c r="I29" s="16">
        <v>1183693378</v>
      </c>
      <c r="J29" s="16">
        <v>-97282735</v>
      </c>
      <c r="K29" s="15">
        <f t="shared" si="0"/>
        <v>1.0895450864981999</v>
      </c>
    </row>
    <row r="30" spans="1:11" ht="15" x14ac:dyDescent="0.25">
      <c r="A30" s="6" t="s">
        <v>58</v>
      </c>
      <c r="B30" s="13" t="s">
        <v>59</v>
      </c>
      <c r="C30" s="16">
        <v>1441814793</v>
      </c>
      <c r="D30" s="16">
        <v>0</v>
      </c>
      <c r="E30" s="16">
        <v>0</v>
      </c>
      <c r="F30" s="16">
        <v>0</v>
      </c>
      <c r="G30" s="16">
        <v>0</v>
      </c>
      <c r="H30" s="16">
        <v>1441814793</v>
      </c>
      <c r="I30" s="16">
        <v>1830937249.5899999</v>
      </c>
      <c r="J30" s="16">
        <v>-389122456.58999997</v>
      </c>
      <c r="K30" s="15">
        <f t="shared" si="0"/>
        <v>1.2698838009425251</v>
      </c>
    </row>
    <row r="31" spans="1:11" ht="15" x14ac:dyDescent="0.25">
      <c r="A31" s="6" t="s">
        <v>60</v>
      </c>
      <c r="B31" s="13" t="s">
        <v>61</v>
      </c>
      <c r="C31" s="16">
        <v>92241680</v>
      </c>
      <c r="D31" s="16">
        <v>0</v>
      </c>
      <c r="E31" s="16">
        <v>0</v>
      </c>
      <c r="F31" s="16">
        <v>0</v>
      </c>
      <c r="G31" s="16">
        <v>0</v>
      </c>
      <c r="H31" s="16">
        <v>92241680</v>
      </c>
      <c r="I31" s="16">
        <v>128370966</v>
      </c>
      <c r="J31" s="16">
        <v>-36129286</v>
      </c>
      <c r="K31" s="15">
        <f t="shared" si="0"/>
        <v>1.3916807022595425</v>
      </c>
    </row>
    <row r="32" spans="1:11" ht="15" x14ac:dyDescent="0.25">
      <c r="A32" s="6" t="s">
        <v>62</v>
      </c>
      <c r="B32" s="13" t="s">
        <v>63</v>
      </c>
      <c r="C32" s="16">
        <v>255310000</v>
      </c>
      <c r="D32" s="16">
        <v>0</v>
      </c>
      <c r="E32" s="16">
        <v>0</v>
      </c>
      <c r="F32" s="16">
        <v>0</v>
      </c>
      <c r="G32" s="16">
        <v>0</v>
      </c>
      <c r="H32" s="16">
        <v>255310000</v>
      </c>
      <c r="I32" s="16">
        <v>180243032</v>
      </c>
      <c r="J32" s="16">
        <v>75066968</v>
      </c>
      <c r="K32" s="15">
        <f t="shared" si="0"/>
        <v>0.70597717284869377</v>
      </c>
    </row>
    <row r="33" spans="1:11" ht="15" x14ac:dyDescent="0.25">
      <c r="A33" s="6" t="s">
        <v>64</v>
      </c>
      <c r="B33" s="13" t="s">
        <v>65</v>
      </c>
      <c r="C33" s="16">
        <v>1552469284</v>
      </c>
      <c r="D33" s="16">
        <v>0</v>
      </c>
      <c r="E33" s="16">
        <v>0</v>
      </c>
      <c r="F33" s="16">
        <v>0</v>
      </c>
      <c r="G33" s="16">
        <v>0</v>
      </c>
      <c r="H33" s="16">
        <v>1552469284</v>
      </c>
      <c r="I33" s="16">
        <v>2102857635</v>
      </c>
      <c r="J33" s="16">
        <v>-550388351</v>
      </c>
      <c r="K33" s="15">
        <f t="shared" si="0"/>
        <v>1.3545244705788331</v>
      </c>
    </row>
    <row r="34" spans="1:11" ht="15" x14ac:dyDescent="0.25">
      <c r="A34" s="6" t="s">
        <v>66</v>
      </c>
      <c r="B34" s="13" t="s">
        <v>67</v>
      </c>
      <c r="C34" s="16">
        <v>1185512623</v>
      </c>
      <c r="D34" s="16">
        <v>0</v>
      </c>
      <c r="E34" s="16">
        <v>0</v>
      </c>
      <c r="F34" s="16">
        <v>0</v>
      </c>
      <c r="G34" s="16">
        <v>0</v>
      </c>
      <c r="H34" s="16">
        <v>1185512623</v>
      </c>
      <c r="I34" s="16">
        <v>1514554571.0999999</v>
      </c>
      <c r="J34" s="16">
        <v>-329041948.10000002</v>
      </c>
      <c r="K34" s="15">
        <f t="shared" si="0"/>
        <v>1.277552462720593</v>
      </c>
    </row>
    <row r="35" spans="1:11" ht="15" x14ac:dyDescent="0.25">
      <c r="A35" s="6" t="s">
        <v>68</v>
      </c>
      <c r="B35" s="13" t="s">
        <v>69</v>
      </c>
      <c r="C35" s="16">
        <v>11720955353</v>
      </c>
      <c r="D35" s="16">
        <v>0</v>
      </c>
      <c r="E35" s="16">
        <v>0</v>
      </c>
      <c r="F35" s="16">
        <v>0</v>
      </c>
      <c r="G35" s="16">
        <v>0</v>
      </c>
      <c r="H35" s="16">
        <v>11720955353</v>
      </c>
      <c r="I35" s="16">
        <v>11720955353</v>
      </c>
      <c r="J35" s="16">
        <v>0</v>
      </c>
      <c r="K35" s="15">
        <f t="shared" si="0"/>
        <v>1</v>
      </c>
    </row>
    <row r="36" spans="1:11" ht="15" x14ac:dyDescent="0.25">
      <c r="A36" s="6" t="s">
        <v>70</v>
      </c>
      <c r="B36" s="13" t="s">
        <v>71</v>
      </c>
      <c r="C36" s="16">
        <v>0</v>
      </c>
      <c r="D36" s="16">
        <v>3843400</v>
      </c>
      <c r="E36" s="16">
        <v>0</v>
      </c>
      <c r="F36" s="16">
        <v>0</v>
      </c>
      <c r="G36" s="16">
        <v>0</v>
      </c>
      <c r="H36" s="16">
        <v>3843400</v>
      </c>
      <c r="I36" s="16">
        <v>97554300</v>
      </c>
      <c r="J36" s="16">
        <v>-93710900</v>
      </c>
      <c r="K36" s="15">
        <f t="shared" si="0"/>
        <v>25.382291720872143</v>
      </c>
    </row>
    <row r="37" spans="1:11" ht="15" x14ac:dyDescent="0.25">
      <c r="A37" s="6" t="s">
        <v>72</v>
      </c>
      <c r="B37" s="13" t="s">
        <v>73</v>
      </c>
      <c r="C37" s="16">
        <v>0</v>
      </c>
      <c r="D37" s="16">
        <v>43847419</v>
      </c>
      <c r="E37" s="16">
        <v>0</v>
      </c>
      <c r="F37" s="16">
        <v>0</v>
      </c>
      <c r="G37" s="16">
        <v>0</v>
      </c>
      <c r="H37" s="16">
        <v>43847419</v>
      </c>
      <c r="I37" s="16">
        <v>452780719</v>
      </c>
      <c r="J37" s="16">
        <v>-408933300</v>
      </c>
      <c r="K37" s="15">
        <f t="shared" si="0"/>
        <v>10.326279843290205</v>
      </c>
    </row>
    <row r="38" spans="1:11" ht="15" x14ac:dyDescent="0.25">
      <c r="A38" s="6" t="s">
        <v>74</v>
      </c>
      <c r="B38" s="13" t="s">
        <v>75</v>
      </c>
      <c r="C38" s="16">
        <v>0</v>
      </c>
      <c r="D38" s="16">
        <v>8494800</v>
      </c>
      <c r="E38" s="16">
        <v>0</v>
      </c>
      <c r="F38" s="16">
        <v>0</v>
      </c>
      <c r="G38" s="16">
        <v>0</v>
      </c>
      <c r="H38" s="16">
        <v>8494800</v>
      </c>
      <c r="I38" s="16">
        <v>104660477</v>
      </c>
      <c r="J38" s="16">
        <v>-96165677</v>
      </c>
      <c r="K38" s="15">
        <f t="shared" si="0"/>
        <v>12.320534562320478</v>
      </c>
    </row>
    <row r="39" spans="1:11" s="21" customFormat="1" ht="15" x14ac:dyDescent="0.25">
      <c r="A39" s="17" t="s">
        <v>76</v>
      </c>
      <c r="B39" s="18" t="s">
        <v>77</v>
      </c>
      <c r="C39" s="19">
        <v>239950611062</v>
      </c>
      <c r="D39" s="19">
        <v>31098074085</v>
      </c>
      <c r="E39" s="19">
        <v>7609557301.3699999</v>
      </c>
      <c r="F39" s="19">
        <v>4887411711</v>
      </c>
      <c r="G39" s="19">
        <v>4887411711</v>
      </c>
      <c r="H39" s="19">
        <v>263439127845.63</v>
      </c>
      <c r="I39" s="19">
        <v>267153641834.14001</v>
      </c>
      <c r="J39" s="19">
        <v>-3714513988.5100002</v>
      </c>
      <c r="K39" s="20">
        <f t="shared" si="0"/>
        <v>1.0141000845959627</v>
      </c>
    </row>
    <row r="40" spans="1:11" s="21" customFormat="1" ht="15" x14ac:dyDescent="0.25">
      <c r="A40" s="17" t="s">
        <v>78</v>
      </c>
      <c r="B40" s="18" t="s">
        <v>79</v>
      </c>
      <c r="C40" s="19">
        <v>1348279182</v>
      </c>
      <c r="D40" s="19">
        <v>0</v>
      </c>
      <c r="E40" s="19">
        <v>0</v>
      </c>
      <c r="F40" s="19">
        <v>0</v>
      </c>
      <c r="G40" s="19">
        <v>0</v>
      </c>
      <c r="H40" s="19">
        <v>1348279182</v>
      </c>
      <c r="I40" s="19">
        <v>1567057645</v>
      </c>
      <c r="J40" s="19">
        <v>-218778463</v>
      </c>
      <c r="K40" s="20">
        <f t="shared" si="0"/>
        <v>1.1622649566356651</v>
      </c>
    </row>
    <row r="41" spans="1:11" ht="15" x14ac:dyDescent="0.25">
      <c r="A41" s="6" t="s">
        <v>80</v>
      </c>
      <c r="B41" s="13" t="s">
        <v>81</v>
      </c>
      <c r="C41" s="16">
        <v>367260436</v>
      </c>
      <c r="D41" s="16">
        <v>0</v>
      </c>
      <c r="E41" s="16">
        <v>0</v>
      </c>
      <c r="F41" s="16">
        <v>0</v>
      </c>
      <c r="G41" s="16">
        <v>0</v>
      </c>
      <c r="H41" s="16">
        <v>367260436</v>
      </c>
      <c r="I41" s="16">
        <v>408651743</v>
      </c>
      <c r="J41" s="16">
        <v>-41391307</v>
      </c>
      <c r="K41" s="15">
        <f t="shared" si="0"/>
        <v>1.1127028749701751</v>
      </c>
    </row>
    <row r="42" spans="1:11" ht="15" x14ac:dyDescent="0.25">
      <c r="A42" s="6" t="s">
        <v>82</v>
      </c>
      <c r="B42" s="13" t="s">
        <v>83</v>
      </c>
      <c r="C42" s="16">
        <v>441611900</v>
      </c>
      <c r="D42" s="16">
        <v>0</v>
      </c>
      <c r="E42" s="16">
        <v>0</v>
      </c>
      <c r="F42" s="16">
        <v>0</v>
      </c>
      <c r="G42" s="16">
        <v>0</v>
      </c>
      <c r="H42" s="16">
        <v>441611900</v>
      </c>
      <c r="I42" s="16">
        <v>552178392</v>
      </c>
      <c r="J42" s="16">
        <v>-110566492</v>
      </c>
      <c r="K42" s="15">
        <f t="shared" si="0"/>
        <v>1.2503702730836737</v>
      </c>
    </row>
    <row r="43" spans="1:11" ht="15" x14ac:dyDescent="0.25">
      <c r="A43" s="6" t="s">
        <v>84</v>
      </c>
      <c r="B43" s="13" t="s">
        <v>85</v>
      </c>
      <c r="C43" s="16">
        <v>389131891</v>
      </c>
      <c r="D43" s="16">
        <v>0</v>
      </c>
      <c r="E43" s="16">
        <v>0</v>
      </c>
      <c r="F43" s="16">
        <v>0</v>
      </c>
      <c r="G43" s="16">
        <v>0</v>
      </c>
      <c r="H43" s="16">
        <v>389131891</v>
      </c>
      <c r="I43" s="16">
        <v>391970786</v>
      </c>
      <c r="J43" s="16">
        <v>-2838895</v>
      </c>
      <c r="K43" s="15">
        <f t="shared" si="0"/>
        <v>1.0072954570562298</v>
      </c>
    </row>
    <row r="44" spans="1:11" ht="15" x14ac:dyDescent="0.25">
      <c r="A44" s="6" t="s">
        <v>86</v>
      </c>
      <c r="B44" s="13" t="s">
        <v>87</v>
      </c>
      <c r="C44" s="16">
        <v>82169753</v>
      </c>
      <c r="D44" s="16">
        <v>0</v>
      </c>
      <c r="E44" s="16">
        <v>0</v>
      </c>
      <c r="F44" s="16">
        <v>0</v>
      </c>
      <c r="G44" s="16">
        <v>0</v>
      </c>
      <c r="H44" s="16">
        <v>82169753</v>
      </c>
      <c r="I44" s="16">
        <v>107935251</v>
      </c>
      <c r="J44" s="16">
        <v>-25765498</v>
      </c>
      <c r="K44" s="15">
        <f t="shared" si="0"/>
        <v>1.3135642625091011</v>
      </c>
    </row>
    <row r="45" spans="1:11" ht="15" x14ac:dyDescent="0.25">
      <c r="A45" s="6" t="s">
        <v>88</v>
      </c>
      <c r="B45" s="13" t="s">
        <v>89</v>
      </c>
      <c r="C45" s="16">
        <v>63446203</v>
      </c>
      <c r="D45" s="16">
        <v>0</v>
      </c>
      <c r="E45" s="16">
        <v>0</v>
      </c>
      <c r="F45" s="16">
        <v>0</v>
      </c>
      <c r="G45" s="16">
        <v>0</v>
      </c>
      <c r="H45" s="16">
        <v>63446203</v>
      </c>
      <c r="I45" s="16">
        <v>104618663</v>
      </c>
      <c r="J45" s="16">
        <v>-41172460</v>
      </c>
      <c r="K45" s="15">
        <f t="shared" si="0"/>
        <v>1.6489349725152189</v>
      </c>
    </row>
    <row r="46" spans="1:11" ht="15" x14ac:dyDescent="0.25">
      <c r="A46" s="6" t="s">
        <v>90</v>
      </c>
      <c r="B46" s="13" t="s">
        <v>91</v>
      </c>
      <c r="C46" s="16">
        <v>4658999</v>
      </c>
      <c r="D46" s="16">
        <v>0</v>
      </c>
      <c r="E46" s="16">
        <v>0</v>
      </c>
      <c r="F46" s="16">
        <v>0</v>
      </c>
      <c r="G46" s="16">
        <v>0</v>
      </c>
      <c r="H46" s="16">
        <v>4658999</v>
      </c>
      <c r="I46" s="16">
        <v>1702810</v>
      </c>
      <c r="J46" s="16">
        <v>2956189</v>
      </c>
      <c r="K46" s="15">
        <f t="shared" si="0"/>
        <v>0.36548838065859213</v>
      </c>
    </row>
    <row r="47" spans="1:11" s="21" customFormat="1" ht="15" x14ac:dyDescent="0.25">
      <c r="A47" s="17" t="s">
        <v>92</v>
      </c>
      <c r="B47" s="18" t="s">
        <v>93</v>
      </c>
      <c r="C47" s="19">
        <v>2079895639</v>
      </c>
      <c r="D47" s="19">
        <v>14327339</v>
      </c>
      <c r="E47" s="19">
        <v>0</v>
      </c>
      <c r="F47" s="19">
        <v>0</v>
      </c>
      <c r="G47" s="19">
        <v>0</v>
      </c>
      <c r="H47" s="19">
        <v>2094222978</v>
      </c>
      <c r="I47" s="19">
        <v>4228104662.9499998</v>
      </c>
      <c r="J47" s="19">
        <v>-2133881684.95</v>
      </c>
      <c r="K47" s="20">
        <f t="shared" si="0"/>
        <v>2.0189371940651104</v>
      </c>
    </row>
    <row r="48" spans="1:11" ht="15" x14ac:dyDescent="0.25">
      <c r="A48" s="6" t="s">
        <v>94</v>
      </c>
      <c r="B48" s="13" t="s">
        <v>95</v>
      </c>
      <c r="C48" s="16">
        <v>8874050</v>
      </c>
      <c r="D48" s="16">
        <v>0</v>
      </c>
      <c r="E48" s="16">
        <v>0</v>
      </c>
      <c r="F48" s="16">
        <v>0</v>
      </c>
      <c r="G48" s="16">
        <v>0</v>
      </c>
      <c r="H48" s="16">
        <v>8874050</v>
      </c>
      <c r="I48" s="16">
        <v>623114</v>
      </c>
      <c r="J48" s="16">
        <v>8250936</v>
      </c>
      <c r="K48" s="15">
        <f t="shared" si="0"/>
        <v>7.0217544413204797E-2</v>
      </c>
    </row>
    <row r="49" spans="1:11" ht="15" x14ac:dyDescent="0.25">
      <c r="A49" s="6" t="s">
        <v>96</v>
      </c>
      <c r="B49" s="13" t="s">
        <v>97</v>
      </c>
      <c r="C49" s="16">
        <v>9042478</v>
      </c>
      <c r="D49" s="16">
        <v>0</v>
      </c>
      <c r="E49" s="16">
        <v>0</v>
      </c>
      <c r="F49" s="16">
        <v>0</v>
      </c>
      <c r="G49" s="16">
        <v>0</v>
      </c>
      <c r="H49" s="16">
        <v>9042478</v>
      </c>
      <c r="I49" s="16">
        <v>335562</v>
      </c>
      <c r="J49" s="16">
        <v>8706916</v>
      </c>
      <c r="K49" s="15">
        <f t="shared" si="0"/>
        <v>3.7109517988321343E-2</v>
      </c>
    </row>
    <row r="50" spans="1:11" ht="15" x14ac:dyDescent="0.25">
      <c r="A50" s="6" t="s">
        <v>98</v>
      </c>
      <c r="B50" s="13" t="s">
        <v>99</v>
      </c>
      <c r="C50" s="16">
        <v>2061979011</v>
      </c>
      <c r="D50" s="16">
        <v>0</v>
      </c>
      <c r="E50" s="16">
        <v>0</v>
      </c>
      <c r="F50" s="16">
        <v>0</v>
      </c>
      <c r="G50" s="16">
        <v>0</v>
      </c>
      <c r="H50" s="16">
        <v>2061979011</v>
      </c>
      <c r="I50" s="16">
        <v>4201335336.79</v>
      </c>
      <c r="J50" s="16">
        <v>-2139356325.79</v>
      </c>
      <c r="K50" s="15">
        <f t="shared" si="0"/>
        <v>2.0375257528700423</v>
      </c>
    </row>
    <row r="51" spans="1:11" ht="15" x14ac:dyDescent="0.25">
      <c r="A51" s="6" t="s">
        <v>100</v>
      </c>
      <c r="B51" s="13" t="s">
        <v>101</v>
      </c>
      <c r="C51" s="16">
        <v>100</v>
      </c>
      <c r="D51" s="16">
        <v>0</v>
      </c>
      <c r="E51" s="16">
        <v>0</v>
      </c>
      <c r="F51" s="16">
        <v>0</v>
      </c>
      <c r="G51" s="16">
        <v>0</v>
      </c>
      <c r="H51" s="16">
        <v>100</v>
      </c>
      <c r="I51" s="16">
        <v>0</v>
      </c>
      <c r="J51" s="16">
        <v>100</v>
      </c>
      <c r="K51" s="15">
        <f t="shared" si="0"/>
        <v>0</v>
      </c>
    </row>
    <row r="52" spans="1:11" ht="15" x14ac:dyDescent="0.25">
      <c r="A52" s="6" t="s">
        <v>102</v>
      </c>
      <c r="B52" s="13" t="s">
        <v>103</v>
      </c>
      <c r="C52" s="16">
        <v>0</v>
      </c>
      <c r="D52" s="16">
        <v>14327339</v>
      </c>
      <c r="E52" s="16">
        <v>0</v>
      </c>
      <c r="F52" s="16">
        <v>0</v>
      </c>
      <c r="G52" s="16">
        <v>0</v>
      </c>
      <c r="H52" s="16">
        <v>14327339</v>
      </c>
      <c r="I52" s="16">
        <v>25810650.16</v>
      </c>
      <c r="J52" s="16">
        <v>-11483311.16</v>
      </c>
      <c r="K52" s="15">
        <f t="shared" si="0"/>
        <v>1.8014964369866588</v>
      </c>
    </row>
    <row r="53" spans="1:11" s="21" customFormat="1" ht="15" x14ac:dyDescent="0.25">
      <c r="A53" s="17" t="s">
        <v>104</v>
      </c>
      <c r="B53" s="18" t="s">
        <v>105</v>
      </c>
      <c r="C53" s="19">
        <v>102610433</v>
      </c>
      <c r="D53" s="19">
        <v>0</v>
      </c>
      <c r="E53" s="19">
        <v>0</v>
      </c>
      <c r="F53" s="19">
        <v>0</v>
      </c>
      <c r="G53" s="19">
        <v>0</v>
      </c>
      <c r="H53" s="19">
        <v>102610433</v>
      </c>
      <c r="I53" s="19">
        <v>106038735</v>
      </c>
      <c r="J53" s="19">
        <v>-3428302</v>
      </c>
      <c r="K53" s="20">
        <f t="shared" si="0"/>
        <v>1.0334108520914242</v>
      </c>
    </row>
    <row r="54" spans="1:11" ht="15" x14ac:dyDescent="0.25">
      <c r="A54" s="6" t="s">
        <v>106</v>
      </c>
      <c r="B54" s="13" t="s">
        <v>107</v>
      </c>
      <c r="C54" s="16">
        <v>102610433</v>
      </c>
      <c r="D54" s="16">
        <v>0</v>
      </c>
      <c r="E54" s="16">
        <v>0</v>
      </c>
      <c r="F54" s="16">
        <v>0</v>
      </c>
      <c r="G54" s="16">
        <v>0</v>
      </c>
      <c r="H54" s="16">
        <v>102610433</v>
      </c>
      <c r="I54" s="16">
        <v>106038735</v>
      </c>
      <c r="J54" s="16">
        <v>-3428302</v>
      </c>
      <c r="K54" s="15">
        <f t="shared" si="0"/>
        <v>1.0334108520914242</v>
      </c>
    </row>
    <row r="55" spans="1:11" s="21" customFormat="1" ht="15" x14ac:dyDescent="0.25">
      <c r="A55" s="17" t="s">
        <v>108</v>
      </c>
      <c r="B55" s="18" t="s">
        <v>109</v>
      </c>
      <c r="C55" s="19">
        <v>418180261</v>
      </c>
      <c r="D55" s="19">
        <v>0</v>
      </c>
      <c r="E55" s="19">
        <v>0</v>
      </c>
      <c r="F55" s="19">
        <v>0</v>
      </c>
      <c r="G55" s="19">
        <v>0</v>
      </c>
      <c r="H55" s="19">
        <v>418180261</v>
      </c>
      <c r="I55" s="19">
        <v>461695471.44</v>
      </c>
      <c r="J55" s="19">
        <v>-43515210.439999998</v>
      </c>
      <c r="K55" s="20">
        <f t="shared" si="0"/>
        <v>1.1040584994039209</v>
      </c>
    </row>
    <row r="56" spans="1:11" ht="15" x14ac:dyDescent="0.25">
      <c r="A56" s="6" t="s">
        <v>110</v>
      </c>
      <c r="B56" s="13" t="s">
        <v>111</v>
      </c>
      <c r="C56" s="16">
        <v>3281761</v>
      </c>
      <c r="D56" s="16">
        <v>0</v>
      </c>
      <c r="E56" s="16">
        <v>0</v>
      </c>
      <c r="F56" s="16">
        <v>0</v>
      </c>
      <c r="G56" s="16">
        <v>0</v>
      </c>
      <c r="H56" s="16">
        <v>3281761</v>
      </c>
      <c r="I56" s="16">
        <v>193786973.44</v>
      </c>
      <c r="J56" s="16">
        <v>-190505212.44</v>
      </c>
      <c r="K56" s="15">
        <f t="shared" si="0"/>
        <v>59.049691138385761</v>
      </c>
    </row>
    <row r="57" spans="1:11" ht="15" x14ac:dyDescent="0.25">
      <c r="A57" s="6" t="s">
        <v>112</v>
      </c>
      <c r="B57" s="13" t="s">
        <v>113</v>
      </c>
      <c r="C57" s="16">
        <v>363227353</v>
      </c>
      <c r="D57" s="16">
        <v>0</v>
      </c>
      <c r="E57" s="16">
        <v>0</v>
      </c>
      <c r="F57" s="16">
        <v>0</v>
      </c>
      <c r="G57" s="16">
        <v>0</v>
      </c>
      <c r="H57" s="16">
        <v>363227353</v>
      </c>
      <c r="I57" s="16">
        <v>141006975</v>
      </c>
      <c r="J57" s="16">
        <v>222220378</v>
      </c>
      <c r="K57" s="15">
        <f t="shared" si="0"/>
        <v>0.38820582710906137</v>
      </c>
    </row>
    <row r="58" spans="1:11" ht="15" x14ac:dyDescent="0.25">
      <c r="A58" s="6" t="s">
        <v>114</v>
      </c>
      <c r="B58" s="13" t="s">
        <v>115</v>
      </c>
      <c r="C58" s="16">
        <v>46504032</v>
      </c>
      <c r="D58" s="16">
        <v>0</v>
      </c>
      <c r="E58" s="16">
        <v>0</v>
      </c>
      <c r="F58" s="16">
        <v>0</v>
      </c>
      <c r="G58" s="16">
        <v>0</v>
      </c>
      <c r="H58" s="16">
        <v>46504032</v>
      </c>
      <c r="I58" s="16">
        <v>114211427</v>
      </c>
      <c r="J58" s="16">
        <v>-67707395</v>
      </c>
      <c r="K58" s="15">
        <f t="shared" si="0"/>
        <v>2.4559467660782617</v>
      </c>
    </row>
    <row r="59" spans="1:11" ht="15" x14ac:dyDescent="0.25">
      <c r="A59" s="6" t="s">
        <v>116</v>
      </c>
      <c r="B59" s="13" t="s">
        <v>117</v>
      </c>
      <c r="C59" s="16">
        <v>5167115</v>
      </c>
      <c r="D59" s="16">
        <v>0</v>
      </c>
      <c r="E59" s="16">
        <v>0</v>
      </c>
      <c r="F59" s="16">
        <v>0</v>
      </c>
      <c r="G59" s="16">
        <v>0</v>
      </c>
      <c r="H59" s="16">
        <v>5167115</v>
      </c>
      <c r="I59" s="16">
        <v>12690096</v>
      </c>
      <c r="J59" s="16">
        <v>-7522981</v>
      </c>
      <c r="K59" s="15">
        <f t="shared" si="0"/>
        <v>2.4559345011674791</v>
      </c>
    </row>
    <row r="60" spans="1:11" s="21" customFormat="1" ht="15" x14ac:dyDescent="0.25">
      <c r="A60" s="17" t="s">
        <v>118</v>
      </c>
      <c r="B60" s="18" t="s">
        <v>119</v>
      </c>
      <c r="C60" s="19">
        <v>3355671360</v>
      </c>
      <c r="D60" s="19">
        <v>6915857</v>
      </c>
      <c r="E60" s="19">
        <v>0</v>
      </c>
      <c r="F60" s="19">
        <v>64419222</v>
      </c>
      <c r="G60" s="19">
        <v>64419222</v>
      </c>
      <c r="H60" s="19">
        <v>3362587217</v>
      </c>
      <c r="I60" s="19">
        <v>5911041455.8000002</v>
      </c>
      <c r="J60" s="19">
        <v>-2548454238.8000002</v>
      </c>
      <c r="K60" s="20">
        <f t="shared" si="0"/>
        <v>1.7578849482077241</v>
      </c>
    </row>
    <row r="61" spans="1:11" ht="15" x14ac:dyDescent="0.25">
      <c r="A61" s="6" t="s">
        <v>120</v>
      </c>
      <c r="B61" s="13" t="s">
        <v>121</v>
      </c>
      <c r="C61" s="16">
        <v>1720000000</v>
      </c>
      <c r="D61" s="16">
        <v>0</v>
      </c>
      <c r="E61" s="16">
        <v>0</v>
      </c>
      <c r="F61" s="16">
        <v>0</v>
      </c>
      <c r="G61" s="16">
        <v>0</v>
      </c>
      <c r="H61" s="16">
        <v>1720000000</v>
      </c>
      <c r="I61" s="16">
        <v>3345401240</v>
      </c>
      <c r="J61" s="16">
        <v>-1625401240</v>
      </c>
      <c r="K61" s="15">
        <f t="shared" si="0"/>
        <v>1.9450007209302325</v>
      </c>
    </row>
    <row r="62" spans="1:11" ht="15" x14ac:dyDescent="0.25">
      <c r="A62" s="6" t="s">
        <v>122</v>
      </c>
      <c r="B62" s="13" t="s">
        <v>123</v>
      </c>
      <c r="C62" s="16">
        <v>270000000</v>
      </c>
      <c r="D62" s="16">
        <v>0</v>
      </c>
      <c r="E62" s="16">
        <v>0</v>
      </c>
      <c r="F62" s="16">
        <v>0</v>
      </c>
      <c r="G62" s="16">
        <v>0</v>
      </c>
      <c r="H62" s="16">
        <v>270000000</v>
      </c>
      <c r="I62" s="16">
        <v>565661265</v>
      </c>
      <c r="J62" s="16">
        <v>-295661265</v>
      </c>
      <c r="K62" s="15">
        <f t="shared" si="0"/>
        <v>2.0950417222222222</v>
      </c>
    </row>
    <row r="63" spans="1:11" ht="15" x14ac:dyDescent="0.25">
      <c r="A63" s="6" t="s">
        <v>124</v>
      </c>
      <c r="B63" s="13" t="s">
        <v>125</v>
      </c>
      <c r="C63" s="16">
        <v>0</v>
      </c>
      <c r="D63" s="16">
        <v>5845857</v>
      </c>
      <c r="E63" s="16">
        <v>0</v>
      </c>
      <c r="F63" s="16">
        <v>0</v>
      </c>
      <c r="G63" s="16">
        <v>0</v>
      </c>
      <c r="H63" s="16">
        <v>5845857</v>
      </c>
      <c r="I63" s="16">
        <v>4821453.8</v>
      </c>
      <c r="J63" s="16">
        <v>1024403.2</v>
      </c>
      <c r="K63" s="15">
        <f t="shared" si="0"/>
        <v>0.8247642390157679</v>
      </c>
    </row>
    <row r="64" spans="1:11" ht="15" x14ac:dyDescent="0.25">
      <c r="A64" s="6" t="s">
        <v>126</v>
      </c>
      <c r="B64" s="13" t="s">
        <v>127</v>
      </c>
      <c r="C64" s="16">
        <v>970380441</v>
      </c>
      <c r="D64" s="16">
        <v>0</v>
      </c>
      <c r="E64" s="16">
        <v>0</v>
      </c>
      <c r="F64" s="16">
        <v>0</v>
      </c>
      <c r="G64" s="16">
        <v>0</v>
      </c>
      <c r="H64" s="16">
        <v>970380441</v>
      </c>
      <c r="I64" s="16">
        <v>1422661493</v>
      </c>
      <c r="J64" s="16">
        <v>-452281052</v>
      </c>
      <c r="K64" s="15">
        <f t="shared" si="0"/>
        <v>1.466086323353667</v>
      </c>
    </row>
    <row r="65" spans="1:11" ht="15" x14ac:dyDescent="0.25">
      <c r="A65" s="6" t="s">
        <v>128</v>
      </c>
      <c r="B65" s="13" t="s">
        <v>129</v>
      </c>
      <c r="C65" s="16">
        <v>100</v>
      </c>
      <c r="D65" s="16">
        <v>0</v>
      </c>
      <c r="E65" s="16">
        <v>0</v>
      </c>
      <c r="F65" s="16">
        <v>0</v>
      </c>
      <c r="G65" s="16">
        <v>0</v>
      </c>
      <c r="H65" s="16">
        <v>100</v>
      </c>
      <c r="I65" s="16">
        <v>0</v>
      </c>
      <c r="J65" s="16">
        <v>100</v>
      </c>
      <c r="K65" s="15">
        <f t="shared" si="0"/>
        <v>0</v>
      </c>
    </row>
    <row r="66" spans="1:11" ht="15" x14ac:dyDescent="0.25">
      <c r="A66" s="6" t="s">
        <v>130</v>
      </c>
      <c r="B66" s="13" t="s">
        <v>131</v>
      </c>
      <c r="C66" s="16">
        <v>157104493</v>
      </c>
      <c r="D66" s="16">
        <v>0</v>
      </c>
      <c r="E66" s="16">
        <v>0</v>
      </c>
      <c r="F66" s="16">
        <v>0</v>
      </c>
      <c r="G66" s="16">
        <v>0</v>
      </c>
      <c r="H66" s="16">
        <v>157104493</v>
      </c>
      <c r="I66" s="16">
        <v>121594800</v>
      </c>
      <c r="J66" s="16">
        <v>35509693</v>
      </c>
      <c r="K66" s="15">
        <f t="shared" si="0"/>
        <v>0.77397404541447457</v>
      </c>
    </row>
    <row r="67" spans="1:11" ht="15" x14ac:dyDescent="0.25">
      <c r="A67" s="6" t="s">
        <v>132</v>
      </c>
      <c r="B67" s="13" t="s">
        <v>133</v>
      </c>
      <c r="C67" s="16">
        <v>124390622</v>
      </c>
      <c r="D67" s="16">
        <v>0</v>
      </c>
      <c r="E67" s="16">
        <v>0</v>
      </c>
      <c r="F67" s="16">
        <v>0</v>
      </c>
      <c r="G67" s="16">
        <v>0</v>
      </c>
      <c r="H67" s="16">
        <v>124390622</v>
      </c>
      <c r="I67" s="16">
        <v>225242840</v>
      </c>
      <c r="J67" s="16">
        <v>-100852218</v>
      </c>
      <c r="K67" s="15">
        <f t="shared" si="0"/>
        <v>1.8107702685175093</v>
      </c>
    </row>
    <row r="68" spans="1:11" ht="15" x14ac:dyDescent="0.25">
      <c r="A68" s="6" t="s">
        <v>134</v>
      </c>
      <c r="B68" s="13" t="s">
        <v>135</v>
      </c>
      <c r="C68" s="16">
        <v>100</v>
      </c>
      <c r="D68" s="16">
        <v>0</v>
      </c>
      <c r="E68" s="16">
        <v>0</v>
      </c>
      <c r="F68" s="16">
        <v>0</v>
      </c>
      <c r="G68" s="16">
        <v>0</v>
      </c>
      <c r="H68" s="16">
        <v>100</v>
      </c>
      <c r="I68" s="16">
        <v>0</v>
      </c>
      <c r="J68" s="16">
        <v>100</v>
      </c>
      <c r="K68" s="15">
        <f t="shared" si="0"/>
        <v>0</v>
      </c>
    </row>
    <row r="69" spans="1:11" ht="15" x14ac:dyDescent="0.25">
      <c r="A69" s="6" t="s">
        <v>136</v>
      </c>
      <c r="B69" s="13" t="s">
        <v>137</v>
      </c>
      <c r="C69" s="16">
        <v>1782347</v>
      </c>
      <c r="D69" s="16">
        <v>0</v>
      </c>
      <c r="E69" s="16">
        <v>0</v>
      </c>
      <c r="F69" s="16">
        <v>0</v>
      </c>
      <c r="G69" s="16">
        <v>0</v>
      </c>
      <c r="H69" s="16">
        <v>1782347</v>
      </c>
      <c r="I69" s="16">
        <v>868000</v>
      </c>
      <c r="J69" s="16">
        <v>914347</v>
      </c>
      <c r="K69" s="15">
        <f t="shared" si="0"/>
        <v>0.48699832299771034</v>
      </c>
    </row>
    <row r="70" spans="1:11" ht="15" x14ac:dyDescent="0.25">
      <c r="A70" s="6" t="s">
        <v>138</v>
      </c>
      <c r="B70" s="13" t="s">
        <v>139</v>
      </c>
      <c r="C70" s="16">
        <v>13603069</v>
      </c>
      <c r="D70" s="16">
        <v>0</v>
      </c>
      <c r="E70" s="16">
        <v>0</v>
      </c>
      <c r="F70" s="16">
        <v>0</v>
      </c>
      <c r="G70" s="16">
        <v>0</v>
      </c>
      <c r="H70" s="16">
        <v>13603069</v>
      </c>
      <c r="I70" s="16">
        <v>29167316</v>
      </c>
      <c r="J70" s="16">
        <v>-15564247</v>
      </c>
      <c r="K70" s="15">
        <f t="shared" si="0"/>
        <v>2.1441717306587211</v>
      </c>
    </row>
    <row r="71" spans="1:11" ht="15" x14ac:dyDescent="0.25">
      <c r="A71" s="6" t="s">
        <v>140</v>
      </c>
      <c r="B71" s="13" t="s">
        <v>141</v>
      </c>
      <c r="C71" s="16">
        <v>100</v>
      </c>
      <c r="D71" s="16">
        <v>0</v>
      </c>
      <c r="E71" s="16">
        <v>0</v>
      </c>
      <c r="F71" s="16">
        <v>0</v>
      </c>
      <c r="G71" s="16">
        <v>0</v>
      </c>
      <c r="H71" s="16">
        <v>100</v>
      </c>
      <c r="I71" s="16">
        <v>0</v>
      </c>
      <c r="J71" s="16">
        <v>100</v>
      </c>
      <c r="K71" s="15">
        <f t="shared" ref="K71:K134" si="1">+I71/H71</f>
        <v>0</v>
      </c>
    </row>
    <row r="72" spans="1:11" ht="15" x14ac:dyDescent="0.25">
      <c r="A72" s="6" t="s">
        <v>142</v>
      </c>
      <c r="B72" s="13" t="s">
        <v>143</v>
      </c>
      <c r="C72" s="16">
        <v>27432533</v>
      </c>
      <c r="D72" s="16">
        <v>0</v>
      </c>
      <c r="E72" s="16">
        <v>0</v>
      </c>
      <c r="F72" s="16">
        <v>0</v>
      </c>
      <c r="G72" s="16">
        <v>0</v>
      </c>
      <c r="H72" s="16">
        <v>27432533</v>
      </c>
      <c r="I72" s="16">
        <v>19293998</v>
      </c>
      <c r="J72" s="16">
        <v>8138535</v>
      </c>
      <c r="K72" s="15">
        <f t="shared" si="1"/>
        <v>0.70332542751338345</v>
      </c>
    </row>
    <row r="73" spans="1:11" ht="15" x14ac:dyDescent="0.25">
      <c r="A73" s="6" t="s">
        <v>144</v>
      </c>
      <c r="B73" s="13" t="s">
        <v>145</v>
      </c>
      <c r="C73" s="16">
        <v>48261780</v>
      </c>
      <c r="D73" s="16">
        <v>0</v>
      </c>
      <c r="E73" s="16">
        <v>0</v>
      </c>
      <c r="F73" s="16">
        <v>0</v>
      </c>
      <c r="G73" s="16">
        <v>48261780</v>
      </c>
      <c r="H73" s="16">
        <v>0</v>
      </c>
      <c r="I73" s="16">
        <v>0</v>
      </c>
      <c r="J73" s="16">
        <v>0</v>
      </c>
      <c r="K73" s="15" t="e">
        <f t="shared" si="1"/>
        <v>#DIV/0!</v>
      </c>
    </row>
    <row r="74" spans="1:11" ht="15" x14ac:dyDescent="0.25">
      <c r="A74" s="6" t="s">
        <v>146</v>
      </c>
      <c r="B74" s="13" t="s">
        <v>147</v>
      </c>
      <c r="C74" s="16">
        <v>10641810</v>
      </c>
      <c r="D74" s="16">
        <v>0</v>
      </c>
      <c r="E74" s="16">
        <v>0</v>
      </c>
      <c r="F74" s="16">
        <v>0</v>
      </c>
      <c r="G74" s="16">
        <v>10641810</v>
      </c>
      <c r="H74" s="16">
        <v>0</v>
      </c>
      <c r="I74" s="16">
        <v>0</v>
      </c>
      <c r="J74" s="16">
        <v>0</v>
      </c>
      <c r="K74" s="15" t="e">
        <f t="shared" si="1"/>
        <v>#DIV/0!</v>
      </c>
    </row>
    <row r="75" spans="1:11" ht="15" x14ac:dyDescent="0.25">
      <c r="A75" s="6" t="s">
        <v>148</v>
      </c>
      <c r="B75" s="13" t="s">
        <v>149</v>
      </c>
      <c r="C75" s="16">
        <v>5515632</v>
      </c>
      <c r="D75" s="16">
        <v>0</v>
      </c>
      <c r="E75" s="16">
        <v>0</v>
      </c>
      <c r="F75" s="16">
        <v>0</v>
      </c>
      <c r="G75" s="16">
        <v>5515632</v>
      </c>
      <c r="H75" s="16">
        <v>0</v>
      </c>
      <c r="I75" s="16">
        <v>0</v>
      </c>
      <c r="J75" s="16">
        <v>0</v>
      </c>
      <c r="K75" s="15" t="e">
        <f t="shared" si="1"/>
        <v>#DIV/0!</v>
      </c>
    </row>
    <row r="76" spans="1:11" ht="15" x14ac:dyDescent="0.25">
      <c r="A76" s="6" t="s">
        <v>150</v>
      </c>
      <c r="B76" s="13" t="s">
        <v>151</v>
      </c>
      <c r="C76" s="16">
        <v>6558233</v>
      </c>
      <c r="D76" s="16">
        <v>0</v>
      </c>
      <c r="E76" s="16">
        <v>0</v>
      </c>
      <c r="F76" s="16">
        <v>0</v>
      </c>
      <c r="G76" s="16">
        <v>0</v>
      </c>
      <c r="H76" s="16">
        <v>6558233</v>
      </c>
      <c r="I76" s="16">
        <v>17435544</v>
      </c>
      <c r="J76" s="16">
        <v>-10877311</v>
      </c>
      <c r="K76" s="15">
        <f t="shared" si="1"/>
        <v>2.6585734297637793</v>
      </c>
    </row>
    <row r="77" spans="1:11" ht="15" x14ac:dyDescent="0.25">
      <c r="A77" s="6" t="s">
        <v>152</v>
      </c>
      <c r="B77" s="13" t="s">
        <v>153</v>
      </c>
      <c r="C77" s="16">
        <v>100</v>
      </c>
      <c r="D77" s="16">
        <v>0</v>
      </c>
      <c r="E77" s="16">
        <v>0</v>
      </c>
      <c r="F77" s="16">
        <v>0</v>
      </c>
      <c r="G77" s="16">
        <v>0</v>
      </c>
      <c r="H77" s="16">
        <v>100</v>
      </c>
      <c r="I77" s="16">
        <v>0</v>
      </c>
      <c r="J77" s="16">
        <v>100</v>
      </c>
      <c r="K77" s="15">
        <f t="shared" si="1"/>
        <v>0</v>
      </c>
    </row>
    <row r="78" spans="1:11" ht="15" x14ac:dyDescent="0.25">
      <c r="A78" s="6" t="s">
        <v>154</v>
      </c>
      <c r="B78" s="13" t="s">
        <v>155</v>
      </c>
      <c r="C78" s="16">
        <v>0</v>
      </c>
      <c r="D78" s="16">
        <v>0</v>
      </c>
      <c r="E78" s="16">
        <v>0</v>
      </c>
      <c r="F78" s="16">
        <v>32209611</v>
      </c>
      <c r="G78" s="16">
        <v>0</v>
      </c>
      <c r="H78" s="16">
        <v>32209611</v>
      </c>
      <c r="I78" s="16">
        <v>145522352</v>
      </c>
      <c r="J78" s="16">
        <v>-113312741</v>
      </c>
      <c r="K78" s="15">
        <f t="shared" si="1"/>
        <v>4.5179791832940799</v>
      </c>
    </row>
    <row r="79" spans="1:11" ht="15" x14ac:dyDescent="0.25">
      <c r="A79" s="6" t="s">
        <v>156</v>
      </c>
      <c r="B79" s="13" t="s">
        <v>157</v>
      </c>
      <c r="C79" s="16">
        <v>0</v>
      </c>
      <c r="D79" s="16">
        <v>0</v>
      </c>
      <c r="E79" s="16">
        <v>0</v>
      </c>
      <c r="F79" s="16">
        <v>32209611</v>
      </c>
      <c r="G79" s="16">
        <v>0</v>
      </c>
      <c r="H79" s="16">
        <v>32209611</v>
      </c>
      <c r="I79" s="16">
        <v>11074154</v>
      </c>
      <c r="J79" s="16">
        <v>21135457</v>
      </c>
      <c r="K79" s="15">
        <f t="shared" si="1"/>
        <v>0.34381520472259042</v>
      </c>
    </row>
    <row r="80" spans="1:11" ht="15" x14ac:dyDescent="0.25">
      <c r="A80" s="6" t="s">
        <v>158</v>
      </c>
      <c r="B80" s="13" t="s">
        <v>159</v>
      </c>
      <c r="C80" s="16">
        <v>0</v>
      </c>
      <c r="D80" s="16">
        <v>1070000</v>
      </c>
      <c r="E80" s="16">
        <v>0</v>
      </c>
      <c r="F80" s="16">
        <v>0</v>
      </c>
      <c r="G80" s="16">
        <v>0</v>
      </c>
      <c r="H80" s="16">
        <v>1070000</v>
      </c>
      <c r="I80" s="16">
        <v>2297000</v>
      </c>
      <c r="J80" s="16">
        <v>-1227000</v>
      </c>
      <c r="K80" s="15">
        <f t="shared" si="1"/>
        <v>2.146728971962617</v>
      </c>
    </row>
    <row r="81" spans="1:11" s="21" customFormat="1" ht="15" x14ac:dyDescent="0.25">
      <c r="A81" s="17" t="s">
        <v>160</v>
      </c>
      <c r="B81" s="18" t="s">
        <v>161</v>
      </c>
      <c r="C81" s="19">
        <v>232645974187</v>
      </c>
      <c r="D81" s="19">
        <v>31076830889</v>
      </c>
      <c r="E81" s="19">
        <v>7609557301.3699999</v>
      </c>
      <c r="F81" s="19">
        <v>4822992489</v>
      </c>
      <c r="G81" s="19">
        <v>4822992489</v>
      </c>
      <c r="H81" s="19">
        <v>256113247774.63</v>
      </c>
      <c r="I81" s="19">
        <v>254879703863.95001</v>
      </c>
      <c r="J81" s="19">
        <v>1233543910.6800001</v>
      </c>
      <c r="K81" s="20">
        <f t="shared" si="1"/>
        <v>0.99518359974972692</v>
      </c>
    </row>
    <row r="82" spans="1:11" s="21" customFormat="1" ht="15" x14ac:dyDescent="0.25">
      <c r="A82" s="17" t="s">
        <v>162</v>
      </c>
      <c r="B82" s="18" t="s">
        <v>163</v>
      </c>
      <c r="C82" s="19">
        <v>163636042232</v>
      </c>
      <c r="D82" s="19">
        <v>26068454268</v>
      </c>
      <c r="E82" s="19">
        <v>1079784793</v>
      </c>
      <c r="F82" s="19">
        <v>4822992489</v>
      </c>
      <c r="G82" s="19">
        <v>4822992489</v>
      </c>
      <c r="H82" s="19">
        <v>188624711707</v>
      </c>
      <c r="I82" s="19">
        <v>186432872927</v>
      </c>
      <c r="J82" s="19">
        <v>2191838780</v>
      </c>
      <c r="K82" s="20">
        <f t="shared" si="1"/>
        <v>0.98837989593110853</v>
      </c>
    </row>
    <row r="83" spans="1:11" s="21" customFormat="1" ht="15" x14ac:dyDescent="0.25">
      <c r="A83" s="17" t="s">
        <v>164</v>
      </c>
      <c r="B83" s="18" t="s">
        <v>165</v>
      </c>
      <c r="C83" s="19">
        <v>39720650501</v>
      </c>
      <c r="D83" s="19">
        <v>5790523406</v>
      </c>
      <c r="E83" s="19">
        <v>0</v>
      </c>
      <c r="F83" s="19">
        <v>0</v>
      </c>
      <c r="G83" s="19">
        <v>0</v>
      </c>
      <c r="H83" s="19">
        <v>45511173907</v>
      </c>
      <c r="I83" s="19">
        <v>44484896392</v>
      </c>
      <c r="J83" s="19">
        <v>1026277515</v>
      </c>
      <c r="K83" s="20">
        <f t="shared" si="1"/>
        <v>0.97744998806013772</v>
      </c>
    </row>
    <row r="84" spans="1:11" s="21" customFormat="1" ht="15" x14ac:dyDescent="0.25">
      <c r="A84" s="17" t="s">
        <v>166</v>
      </c>
      <c r="B84" s="18" t="s">
        <v>167</v>
      </c>
      <c r="C84" s="19">
        <v>37852067295</v>
      </c>
      <c r="D84" s="19">
        <v>5250985243</v>
      </c>
      <c r="E84" s="19">
        <v>0</v>
      </c>
      <c r="F84" s="19">
        <v>0</v>
      </c>
      <c r="G84" s="19">
        <v>0</v>
      </c>
      <c r="H84" s="19">
        <v>43103052538</v>
      </c>
      <c r="I84" s="19">
        <v>42076775023</v>
      </c>
      <c r="J84" s="19">
        <v>1026277515</v>
      </c>
      <c r="K84" s="20">
        <f t="shared" si="1"/>
        <v>0.97619014305088425</v>
      </c>
    </row>
    <row r="85" spans="1:11" ht="15" x14ac:dyDescent="0.25">
      <c r="A85" s="6" t="s">
        <v>168</v>
      </c>
      <c r="B85" s="13" t="s">
        <v>169</v>
      </c>
      <c r="C85" s="16">
        <v>37852067295</v>
      </c>
      <c r="D85" s="16">
        <v>2381915728</v>
      </c>
      <c r="E85" s="16">
        <v>0</v>
      </c>
      <c r="F85" s="16">
        <v>0</v>
      </c>
      <c r="G85" s="16">
        <v>0</v>
      </c>
      <c r="H85" s="16">
        <v>40233983023</v>
      </c>
      <c r="I85" s="16">
        <v>40233983023</v>
      </c>
      <c r="J85" s="16">
        <v>0</v>
      </c>
      <c r="K85" s="15">
        <f t="shared" si="1"/>
        <v>1</v>
      </c>
    </row>
    <row r="86" spans="1:11" ht="15" x14ac:dyDescent="0.25">
      <c r="A86" s="6" t="s">
        <v>170</v>
      </c>
      <c r="B86" s="13" t="s">
        <v>171</v>
      </c>
      <c r="C86" s="16">
        <v>0</v>
      </c>
      <c r="D86" s="16">
        <v>1026277515</v>
      </c>
      <c r="E86" s="16">
        <v>0</v>
      </c>
      <c r="F86" s="16">
        <v>0</v>
      </c>
      <c r="G86" s="16">
        <v>0</v>
      </c>
      <c r="H86" s="16">
        <v>1026277515</v>
      </c>
      <c r="I86" s="16">
        <v>0</v>
      </c>
      <c r="J86" s="16">
        <v>1026277515</v>
      </c>
      <c r="K86" s="15">
        <f t="shared" si="1"/>
        <v>0</v>
      </c>
    </row>
    <row r="87" spans="1:11" ht="15" x14ac:dyDescent="0.25">
      <c r="A87" s="6" t="s">
        <v>172</v>
      </c>
      <c r="B87" s="13" t="s">
        <v>173</v>
      </c>
      <c r="C87" s="16">
        <v>0</v>
      </c>
      <c r="D87" s="16">
        <v>1842792000</v>
      </c>
      <c r="E87" s="16">
        <v>0</v>
      </c>
      <c r="F87" s="16">
        <v>0</v>
      </c>
      <c r="G87" s="16">
        <v>0</v>
      </c>
      <c r="H87" s="16">
        <v>1842792000</v>
      </c>
      <c r="I87" s="16">
        <v>1842792000</v>
      </c>
      <c r="J87" s="16">
        <v>0</v>
      </c>
      <c r="K87" s="15">
        <f t="shared" si="1"/>
        <v>1</v>
      </c>
    </row>
    <row r="88" spans="1:11" s="21" customFormat="1" ht="15" x14ac:dyDescent="0.25">
      <c r="A88" s="17" t="s">
        <v>174</v>
      </c>
      <c r="B88" s="18" t="s">
        <v>175</v>
      </c>
      <c r="C88" s="19">
        <v>1868583206</v>
      </c>
      <c r="D88" s="19">
        <v>539538163</v>
      </c>
      <c r="E88" s="19">
        <v>0</v>
      </c>
      <c r="F88" s="19">
        <v>0</v>
      </c>
      <c r="G88" s="19">
        <v>0</v>
      </c>
      <c r="H88" s="19">
        <v>2408121369</v>
      </c>
      <c r="I88" s="19">
        <v>2408121369</v>
      </c>
      <c r="J88" s="19">
        <v>0</v>
      </c>
      <c r="K88" s="20">
        <f t="shared" si="1"/>
        <v>1</v>
      </c>
    </row>
    <row r="89" spans="1:11" ht="15" x14ac:dyDescent="0.25">
      <c r="A89" s="6" t="s">
        <v>176</v>
      </c>
      <c r="B89" s="13" t="s">
        <v>177</v>
      </c>
      <c r="C89" s="16">
        <v>1868583206</v>
      </c>
      <c r="D89" s="16">
        <v>539538163</v>
      </c>
      <c r="E89" s="16">
        <v>0</v>
      </c>
      <c r="F89" s="16">
        <v>0</v>
      </c>
      <c r="G89" s="16">
        <v>0</v>
      </c>
      <c r="H89" s="16">
        <v>2408121369</v>
      </c>
      <c r="I89" s="16">
        <v>2408121369</v>
      </c>
      <c r="J89" s="16">
        <v>0</v>
      </c>
      <c r="K89" s="15">
        <f t="shared" si="1"/>
        <v>1</v>
      </c>
    </row>
    <row r="90" spans="1:11" s="21" customFormat="1" ht="15" x14ac:dyDescent="0.25">
      <c r="A90" s="17" t="s">
        <v>178</v>
      </c>
      <c r="B90" s="18" t="s">
        <v>179</v>
      </c>
      <c r="C90" s="19">
        <v>110180160666</v>
      </c>
      <c r="D90" s="19">
        <v>17850182976</v>
      </c>
      <c r="E90" s="19">
        <v>985028114</v>
      </c>
      <c r="F90" s="19">
        <v>4023046452</v>
      </c>
      <c r="G90" s="19">
        <v>4023046452</v>
      </c>
      <c r="H90" s="19">
        <v>127045315528</v>
      </c>
      <c r="I90" s="19">
        <v>125879754263</v>
      </c>
      <c r="J90" s="19">
        <v>1165561265</v>
      </c>
      <c r="K90" s="20">
        <f t="shared" si="1"/>
        <v>0.99082562580008615</v>
      </c>
    </row>
    <row r="91" spans="1:11" s="21" customFormat="1" ht="15" x14ac:dyDescent="0.25">
      <c r="A91" s="17" t="s">
        <v>180</v>
      </c>
      <c r="B91" s="18" t="s">
        <v>181</v>
      </c>
      <c r="C91" s="19">
        <v>103513374210</v>
      </c>
      <c r="D91" s="19">
        <v>16592690584</v>
      </c>
      <c r="E91" s="19">
        <v>7707320</v>
      </c>
      <c r="F91" s="19">
        <v>4023046452</v>
      </c>
      <c r="G91" s="19">
        <v>4023046452</v>
      </c>
      <c r="H91" s="19">
        <v>120098357474</v>
      </c>
      <c r="I91" s="19">
        <v>120098357474</v>
      </c>
      <c r="J91" s="19">
        <v>0</v>
      </c>
      <c r="K91" s="20">
        <f t="shared" si="1"/>
        <v>1</v>
      </c>
    </row>
    <row r="92" spans="1:11" s="21" customFormat="1" ht="15" x14ac:dyDescent="0.25">
      <c r="A92" s="17" t="s">
        <v>182</v>
      </c>
      <c r="B92" s="18" t="s">
        <v>183</v>
      </c>
      <c r="C92" s="19">
        <v>87550750063</v>
      </c>
      <c r="D92" s="19">
        <v>16592690584</v>
      </c>
      <c r="E92" s="19">
        <v>7707320</v>
      </c>
      <c r="F92" s="19">
        <v>1758756101</v>
      </c>
      <c r="G92" s="19">
        <v>3557403380</v>
      </c>
      <c r="H92" s="19">
        <v>102337086048</v>
      </c>
      <c r="I92" s="19">
        <v>102193183098</v>
      </c>
      <c r="J92" s="19">
        <v>143902950</v>
      </c>
      <c r="K92" s="20">
        <f t="shared" si="1"/>
        <v>0.99859383381375055</v>
      </c>
    </row>
    <row r="93" spans="1:11" ht="15" x14ac:dyDescent="0.25">
      <c r="A93" s="6" t="s">
        <v>184</v>
      </c>
      <c r="B93" s="13" t="s">
        <v>185</v>
      </c>
      <c r="C93" s="16">
        <v>2281462361</v>
      </c>
      <c r="D93" s="16">
        <v>0</v>
      </c>
      <c r="E93" s="16">
        <v>0</v>
      </c>
      <c r="F93" s="16">
        <v>210000000</v>
      </c>
      <c r="G93" s="16">
        <v>958717774</v>
      </c>
      <c r="H93" s="16">
        <v>1532744587</v>
      </c>
      <c r="I93" s="16">
        <v>1532744587</v>
      </c>
      <c r="J93" s="16">
        <v>0</v>
      </c>
      <c r="K93" s="15">
        <f t="shared" si="1"/>
        <v>1</v>
      </c>
    </row>
    <row r="94" spans="1:11" ht="15" x14ac:dyDescent="0.25">
      <c r="A94" s="6" t="s">
        <v>186</v>
      </c>
      <c r="B94" s="13" t="s">
        <v>187</v>
      </c>
      <c r="C94" s="16">
        <v>84148802895</v>
      </c>
      <c r="D94" s="16">
        <v>5070475149</v>
      </c>
      <c r="E94" s="16">
        <v>7707320</v>
      </c>
      <c r="F94" s="16">
        <v>1369034058</v>
      </c>
      <c r="G94" s="16">
        <v>1376615283</v>
      </c>
      <c r="H94" s="16">
        <v>89203989499</v>
      </c>
      <c r="I94" s="16">
        <v>89060086549</v>
      </c>
      <c r="J94" s="16">
        <v>143902950</v>
      </c>
      <c r="K94" s="15">
        <f t="shared" si="1"/>
        <v>0.9983868103791298</v>
      </c>
    </row>
    <row r="95" spans="1:11" ht="15" x14ac:dyDescent="0.25">
      <c r="A95" s="6" t="s">
        <v>188</v>
      </c>
      <c r="B95" s="13" t="s">
        <v>189</v>
      </c>
      <c r="C95" s="16">
        <v>720484707</v>
      </c>
      <c r="D95" s="16">
        <v>0</v>
      </c>
      <c r="E95" s="16">
        <v>0</v>
      </c>
      <c r="F95" s="16">
        <v>0</v>
      </c>
      <c r="G95" s="16">
        <v>676403347</v>
      </c>
      <c r="H95" s="16">
        <v>44081360</v>
      </c>
      <c r="I95" s="16">
        <v>44081360</v>
      </c>
      <c r="J95" s="16">
        <v>0</v>
      </c>
      <c r="K95" s="15">
        <f t="shared" si="1"/>
        <v>1</v>
      </c>
    </row>
    <row r="96" spans="1:11" ht="15" x14ac:dyDescent="0.25">
      <c r="A96" s="6" t="s">
        <v>190</v>
      </c>
      <c r="B96" s="13" t="s">
        <v>191</v>
      </c>
      <c r="C96" s="16">
        <v>100</v>
      </c>
      <c r="D96" s="16">
        <v>486172439</v>
      </c>
      <c r="E96" s="16">
        <v>0</v>
      </c>
      <c r="F96" s="16">
        <v>0</v>
      </c>
      <c r="G96" s="16">
        <v>100</v>
      </c>
      <c r="H96" s="16">
        <v>486172439</v>
      </c>
      <c r="I96" s="16">
        <v>486172439</v>
      </c>
      <c r="J96" s="16">
        <v>0</v>
      </c>
      <c r="K96" s="15">
        <f t="shared" si="1"/>
        <v>1</v>
      </c>
    </row>
    <row r="97" spans="1:11" ht="15" x14ac:dyDescent="0.25">
      <c r="A97" s="6" t="s">
        <v>192</v>
      </c>
      <c r="B97" s="13" t="s">
        <v>193</v>
      </c>
      <c r="C97" s="16">
        <v>400000000</v>
      </c>
      <c r="D97" s="16">
        <v>0</v>
      </c>
      <c r="E97" s="16">
        <v>0</v>
      </c>
      <c r="F97" s="16">
        <v>179722043</v>
      </c>
      <c r="G97" s="16">
        <v>0</v>
      </c>
      <c r="H97" s="16">
        <v>579722043</v>
      </c>
      <c r="I97" s="16">
        <v>579722043</v>
      </c>
      <c r="J97" s="16">
        <v>0</v>
      </c>
      <c r="K97" s="15">
        <f t="shared" si="1"/>
        <v>1</v>
      </c>
    </row>
    <row r="98" spans="1:11" ht="15" x14ac:dyDescent="0.25">
      <c r="A98" s="6" t="s">
        <v>194</v>
      </c>
      <c r="B98" s="13" t="s">
        <v>195</v>
      </c>
      <c r="C98" s="16">
        <v>0</v>
      </c>
      <c r="D98" s="16">
        <v>11036042996</v>
      </c>
      <c r="E98" s="16">
        <v>0</v>
      </c>
      <c r="F98" s="16">
        <v>0</v>
      </c>
      <c r="G98" s="16">
        <v>545666876</v>
      </c>
      <c r="H98" s="16">
        <v>10490376120</v>
      </c>
      <c r="I98" s="16">
        <v>10490376120</v>
      </c>
      <c r="J98" s="16">
        <v>0</v>
      </c>
      <c r="K98" s="15">
        <f t="shared" si="1"/>
        <v>1</v>
      </c>
    </row>
    <row r="99" spans="1:11" s="21" customFormat="1" ht="15" x14ac:dyDescent="0.25">
      <c r="A99" s="17" t="s">
        <v>196</v>
      </c>
      <c r="B99" s="18" t="s">
        <v>197</v>
      </c>
      <c r="C99" s="19">
        <v>15962624147</v>
      </c>
      <c r="D99" s="19">
        <v>0</v>
      </c>
      <c r="E99" s="19">
        <v>0</v>
      </c>
      <c r="F99" s="19">
        <v>2264290351</v>
      </c>
      <c r="G99" s="19">
        <v>465643072</v>
      </c>
      <c r="H99" s="19">
        <v>17761271426</v>
      </c>
      <c r="I99" s="19">
        <v>17905174376</v>
      </c>
      <c r="J99" s="19">
        <v>-143902950</v>
      </c>
      <c r="K99" s="20">
        <f t="shared" si="1"/>
        <v>1.0081020635600078</v>
      </c>
    </row>
    <row r="100" spans="1:11" ht="15" x14ac:dyDescent="0.25">
      <c r="A100" s="6" t="s">
        <v>198</v>
      </c>
      <c r="B100" s="13" t="s">
        <v>199</v>
      </c>
      <c r="C100" s="16">
        <v>11741817965</v>
      </c>
      <c r="D100" s="16">
        <v>0</v>
      </c>
      <c r="E100" s="16">
        <v>0</v>
      </c>
      <c r="F100" s="16">
        <v>335431917</v>
      </c>
      <c r="G100" s="16">
        <v>465643072</v>
      </c>
      <c r="H100" s="16">
        <v>11611606810</v>
      </c>
      <c r="I100" s="16">
        <v>12830875275</v>
      </c>
      <c r="J100" s="16">
        <v>-1219268465</v>
      </c>
      <c r="K100" s="15">
        <f t="shared" si="1"/>
        <v>1.105004284501776</v>
      </c>
    </row>
    <row r="101" spans="1:11" ht="15" x14ac:dyDescent="0.25">
      <c r="A101" s="6" t="s">
        <v>200</v>
      </c>
      <c r="B101" s="13" t="s">
        <v>201</v>
      </c>
      <c r="C101" s="16">
        <v>4220806182</v>
      </c>
      <c r="D101" s="16">
        <v>0</v>
      </c>
      <c r="E101" s="16">
        <v>0</v>
      </c>
      <c r="F101" s="16">
        <v>1928858434</v>
      </c>
      <c r="G101" s="16">
        <v>0</v>
      </c>
      <c r="H101" s="16">
        <v>6149664616</v>
      </c>
      <c r="I101" s="16">
        <v>5074299101</v>
      </c>
      <c r="J101" s="16">
        <v>1075365515</v>
      </c>
      <c r="K101" s="15">
        <f t="shared" si="1"/>
        <v>0.82513428257499633</v>
      </c>
    </row>
    <row r="102" spans="1:11" s="21" customFormat="1" ht="15" x14ac:dyDescent="0.25">
      <c r="A102" s="17" t="s">
        <v>202</v>
      </c>
      <c r="B102" s="18" t="s">
        <v>203</v>
      </c>
      <c r="C102" s="19">
        <v>6666786456</v>
      </c>
      <c r="D102" s="19">
        <v>91967147</v>
      </c>
      <c r="E102" s="19">
        <v>977320794</v>
      </c>
      <c r="F102" s="19">
        <v>0</v>
      </c>
      <c r="G102" s="19">
        <v>0</v>
      </c>
      <c r="H102" s="19">
        <v>5781432809</v>
      </c>
      <c r="I102" s="19">
        <v>5781396789</v>
      </c>
      <c r="J102" s="19">
        <v>36020</v>
      </c>
      <c r="K102" s="20">
        <f t="shared" si="1"/>
        <v>0.99999376971052156</v>
      </c>
    </row>
    <row r="103" spans="1:11" ht="15" x14ac:dyDescent="0.25">
      <c r="A103" s="6" t="s">
        <v>204</v>
      </c>
      <c r="B103" s="13" t="s">
        <v>205</v>
      </c>
      <c r="C103" s="16">
        <v>3729399235</v>
      </c>
      <c r="D103" s="16">
        <v>0</v>
      </c>
      <c r="E103" s="16">
        <v>977320794</v>
      </c>
      <c r="F103" s="16">
        <v>0</v>
      </c>
      <c r="G103" s="16">
        <v>0</v>
      </c>
      <c r="H103" s="16">
        <v>2752078441</v>
      </c>
      <c r="I103" s="16">
        <v>2752042421</v>
      </c>
      <c r="J103" s="16">
        <v>36020</v>
      </c>
      <c r="K103" s="15">
        <f t="shared" si="1"/>
        <v>0.99998691171026832</v>
      </c>
    </row>
    <row r="104" spans="1:11" ht="15" x14ac:dyDescent="0.25">
      <c r="A104" s="6" t="s">
        <v>206</v>
      </c>
      <c r="B104" s="13" t="s">
        <v>207</v>
      </c>
      <c r="C104" s="16">
        <v>2937387221</v>
      </c>
      <c r="D104" s="16">
        <v>91967147</v>
      </c>
      <c r="E104" s="16">
        <v>0</v>
      </c>
      <c r="F104" s="16">
        <v>0</v>
      </c>
      <c r="G104" s="16">
        <v>0</v>
      </c>
      <c r="H104" s="16">
        <v>3029354368</v>
      </c>
      <c r="I104" s="16">
        <v>3029354368</v>
      </c>
      <c r="J104" s="16">
        <v>0</v>
      </c>
      <c r="K104" s="15">
        <f t="shared" si="1"/>
        <v>1</v>
      </c>
    </row>
    <row r="105" spans="1:11" s="21" customFormat="1" ht="15" x14ac:dyDescent="0.25">
      <c r="A105" s="17" t="s">
        <v>208</v>
      </c>
      <c r="B105" s="18" t="s">
        <v>209</v>
      </c>
      <c r="C105" s="19">
        <v>0</v>
      </c>
      <c r="D105" s="19">
        <v>1165525245</v>
      </c>
      <c r="E105" s="19">
        <v>0</v>
      </c>
      <c r="F105" s="19">
        <v>0</v>
      </c>
      <c r="G105" s="19">
        <v>0</v>
      </c>
      <c r="H105" s="19">
        <v>1165525245</v>
      </c>
      <c r="I105" s="19">
        <v>0</v>
      </c>
      <c r="J105" s="19">
        <v>1165525245</v>
      </c>
      <c r="K105" s="20">
        <f t="shared" si="1"/>
        <v>0</v>
      </c>
    </row>
    <row r="106" spans="1:11" ht="15" x14ac:dyDescent="0.25">
      <c r="A106" s="6" t="s">
        <v>210</v>
      </c>
      <c r="B106" s="13" t="s">
        <v>211</v>
      </c>
      <c r="C106" s="16">
        <v>0</v>
      </c>
      <c r="D106" s="16">
        <v>1165525245</v>
      </c>
      <c r="E106" s="16">
        <v>0</v>
      </c>
      <c r="F106" s="16">
        <v>0</v>
      </c>
      <c r="G106" s="16">
        <v>0</v>
      </c>
      <c r="H106" s="16">
        <v>1165525245</v>
      </c>
      <c r="I106" s="16">
        <v>0</v>
      </c>
      <c r="J106" s="16">
        <v>1165525245</v>
      </c>
      <c r="K106" s="15">
        <f t="shared" si="1"/>
        <v>0</v>
      </c>
    </row>
    <row r="107" spans="1:11" s="21" customFormat="1" ht="15" x14ac:dyDescent="0.25">
      <c r="A107" s="17" t="s">
        <v>212</v>
      </c>
      <c r="B107" s="18" t="s">
        <v>213</v>
      </c>
      <c r="C107" s="19">
        <v>718652727</v>
      </c>
      <c r="D107" s="19">
        <v>0</v>
      </c>
      <c r="E107" s="19">
        <v>94756679</v>
      </c>
      <c r="F107" s="19">
        <v>0</v>
      </c>
      <c r="G107" s="19">
        <v>0</v>
      </c>
      <c r="H107" s="19">
        <v>623896048</v>
      </c>
      <c r="I107" s="19">
        <v>623896048</v>
      </c>
      <c r="J107" s="19">
        <v>0</v>
      </c>
      <c r="K107" s="20">
        <f t="shared" si="1"/>
        <v>1</v>
      </c>
    </row>
    <row r="108" spans="1:11" ht="15" x14ac:dyDescent="0.25">
      <c r="A108" s="6" t="s">
        <v>214</v>
      </c>
      <c r="B108" s="13" t="s">
        <v>215</v>
      </c>
      <c r="C108" s="16">
        <v>718652727</v>
      </c>
      <c r="D108" s="16">
        <v>0</v>
      </c>
      <c r="E108" s="16">
        <v>94756679</v>
      </c>
      <c r="F108" s="16">
        <v>0</v>
      </c>
      <c r="G108" s="16">
        <v>0</v>
      </c>
      <c r="H108" s="16">
        <v>623896048</v>
      </c>
      <c r="I108" s="16">
        <v>623896048</v>
      </c>
      <c r="J108" s="16">
        <v>0</v>
      </c>
      <c r="K108" s="15">
        <f t="shared" si="1"/>
        <v>1</v>
      </c>
    </row>
    <row r="109" spans="1:11" s="21" customFormat="1" ht="15" x14ac:dyDescent="0.25">
      <c r="A109" s="17" t="s">
        <v>216</v>
      </c>
      <c r="B109" s="18" t="s">
        <v>217</v>
      </c>
      <c r="C109" s="19">
        <v>5144190588</v>
      </c>
      <c r="D109" s="19">
        <v>1052560575</v>
      </c>
      <c r="E109" s="19">
        <v>0</v>
      </c>
      <c r="F109" s="19">
        <v>799946037</v>
      </c>
      <c r="G109" s="19">
        <v>799946037</v>
      </c>
      <c r="H109" s="19">
        <v>6196751163</v>
      </c>
      <c r="I109" s="19">
        <v>6196751163</v>
      </c>
      <c r="J109" s="19">
        <v>0</v>
      </c>
      <c r="K109" s="20">
        <f t="shared" si="1"/>
        <v>1</v>
      </c>
    </row>
    <row r="110" spans="1:11" ht="15" x14ac:dyDescent="0.25">
      <c r="A110" s="6" t="s">
        <v>218</v>
      </c>
      <c r="B110" s="13" t="s">
        <v>219</v>
      </c>
      <c r="C110" s="16">
        <v>1234605734</v>
      </c>
      <c r="D110" s="16">
        <v>1052560575</v>
      </c>
      <c r="E110" s="16">
        <v>0</v>
      </c>
      <c r="F110" s="16">
        <v>0</v>
      </c>
      <c r="G110" s="16">
        <v>799946037</v>
      </c>
      <c r="H110" s="16">
        <v>1487220272</v>
      </c>
      <c r="I110" s="16">
        <v>1487220272</v>
      </c>
      <c r="J110" s="16">
        <v>0</v>
      </c>
      <c r="K110" s="15">
        <f t="shared" si="1"/>
        <v>1</v>
      </c>
    </row>
    <row r="111" spans="1:11" ht="15" x14ac:dyDescent="0.25">
      <c r="A111" s="6" t="s">
        <v>220</v>
      </c>
      <c r="B111" s="13" t="s">
        <v>221</v>
      </c>
      <c r="C111" s="16">
        <v>3909584854</v>
      </c>
      <c r="D111" s="16">
        <v>0</v>
      </c>
      <c r="E111" s="16">
        <v>0</v>
      </c>
      <c r="F111" s="16">
        <v>799946037</v>
      </c>
      <c r="G111" s="16">
        <v>0</v>
      </c>
      <c r="H111" s="16">
        <v>4709530891</v>
      </c>
      <c r="I111" s="16">
        <v>4709530891</v>
      </c>
      <c r="J111" s="16">
        <v>0</v>
      </c>
      <c r="K111" s="15">
        <f t="shared" si="1"/>
        <v>1</v>
      </c>
    </row>
    <row r="112" spans="1:11" s="21" customFormat="1" ht="15" x14ac:dyDescent="0.25">
      <c r="A112" s="17" t="s">
        <v>222</v>
      </c>
      <c r="B112" s="18" t="s">
        <v>223</v>
      </c>
      <c r="C112" s="19">
        <v>7872387750</v>
      </c>
      <c r="D112" s="19">
        <v>1375187311</v>
      </c>
      <c r="E112" s="19">
        <v>0</v>
      </c>
      <c r="F112" s="19">
        <v>0</v>
      </c>
      <c r="G112" s="19">
        <v>0</v>
      </c>
      <c r="H112" s="19">
        <v>9247575061</v>
      </c>
      <c r="I112" s="19">
        <v>9247575061</v>
      </c>
      <c r="J112" s="19">
        <v>0</v>
      </c>
      <c r="K112" s="20">
        <f t="shared" si="1"/>
        <v>1</v>
      </c>
    </row>
    <row r="113" spans="1:11" s="21" customFormat="1" ht="15" x14ac:dyDescent="0.25">
      <c r="A113" s="17" t="s">
        <v>224</v>
      </c>
      <c r="B113" s="18" t="s">
        <v>225</v>
      </c>
      <c r="C113" s="19">
        <v>641113063</v>
      </c>
      <c r="D113" s="19">
        <v>41724067</v>
      </c>
      <c r="E113" s="19">
        <v>0</v>
      </c>
      <c r="F113" s="19">
        <v>0</v>
      </c>
      <c r="G113" s="19">
        <v>0</v>
      </c>
      <c r="H113" s="19">
        <v>682837130</v>
      </c>
      <c r="I113" s="19">
        <v>682837130</v>
      </c>
      <c r="J113" s="19">
        <v>0</v>
      </c>
      <c r="K113" s="20">
        <f t="shared" si="1"/>
        <v>1</v>
      </c>
    </row>
    <row r="114" spans="1:11" ht="15" x14ac:dyDescent="0.25">
      <c r="A114" s="6" t="s">
        <v>226</v>
      </c>
      <c r="B114" s="13" t="s">
        <v>227</v>
      </c>
      <c r="C114" s="16">
        <v>641113063</v>
      </c>
      <c r="D114" s="16">
        <v>41724067</v>
      </c>
      <c r="E114" s="16">
        <v>0</v>
      </c>
      <c r="F114" s="16">
        <v>0</v>
      </c>
      <c r="G114" s="16">
        <v>0</v>
      </c>
      <c r="H114" s="16">
        <v>682837130</v>
      </c>
      <c r="I114" s="16">
        <v>682837130</v>
      </c>
      <c r="J114" s="16">
        <v>0</v>
      </c>
      <c r="K114" s="15">
        <f t="shared" si="1"/>
        <v>1</v>
      </c>
    </row>
    <row r="115" spans="1:11" s="21" customFormat="1" ht="15" x14ac:dyDescent="0.25">
      <c r="A115" s="17" t="s">
        <v>228</v>
      </c>
      <c r="B115" s="18" t="s">
        <v>229</v>
      </c>
      <c r="C115" s="19">
        <v>466682243</v>
      </c>
      <c r="D115" s="19">
        <v>45445605</v>
      </c>
      <c r="E115" s="19">
        <v>0</v>
      </c>
      <c r="F115" s="19">
        <v>0</v>
      </c>
      <c r="G115" s="19">
        <v>0</v>
      </c>
      <c r="H115" s="19">
        <v>512127848</v>
      </c>
      <c r="I115" s="19">
        <v>512127848</v>
      </c>
      <c r="J115" s="19">
        <v>0</v>
      </c>
      <c r="K115" s="20">
        <f t="shared" si="1"/>
        <v>1</v>
      </c>
    </row>
    <row r="116" spans="1:11" ht="15" x14ac:dyDescent="0.25">
      <c r="A116" s="6" t="s">
        <v>230</v>
      </c>
      <c r="B116" s="13" t="s">
        <v>231</v>
      </c>
      <c r="C116" s="16">
        <v>466682243</v>
      </c>
      <c r="D116" s="16">
        <v>45445605</v>
      </c>
      <c r="E116" s="16">
        <v>0</v>
      </c>
      <c r="F116" s="16">
        <v>0</v>
      </c>
      <c r="G116" s="16">
        <v>0</v>
      </c>
      <c r="H116" s="16">
        <v>512127848</v>
      </c>
      <c r="I116" s="16">
        <v>512127848</v>
      </c>
      <c r="J116" s="16">
        <v>0</v>
      </c>
      <c r="K116" s="15">
        <f t="shared" si="1"/>
        <v>1</v>
      </c>
    </row>
    <row r="117" spans="1:11" s="21" customFormat="1" ht="15" x14ac:dyDescent="0.25">
      <c r="A117" s="17" t="s">
        <v>232</v>
      </c>
      <c r="B117" s="18" t="s">
        <v>233</v>
      </c>
      <c r="C117" s="19">
        <v>787238775</v>
      </c>
      <c r="D117" s="19">
        <v>778418567</v>
      </c>
      <c r="E117" s="19">
        <v>0</v>
      </c>
      <c r="F117" s="19">
        <v>0</v>
      </c>
      <c r="G117" s="19">
        <v>0</v>
      </c>
      <c r="H117" s="19">
        <v>1565657342</v>
      </c>
      <c r="I117" s="19">
        <v>1565657342</v>
      </c>
      <c r="J117" s="19">
        <v>0</v>
      </c>
      <c r="K117" s="20">
        <f t="shared" si="1"/>
        <v>1</v>
      </c>
    </row>
    <row r="118" spans="1:11" ht="15" x14ac:dyDescent="0.25">
      <c r="A118" s="6" t="s">
        <v>234</v>
      </c>
      <c r="B118" s="13" t="s">
        <v>235</v>
      </c>
      <c r="C118" s="16">
        <v>787238775</v>
      </c>
      <c r="D118" s="16">
        <v>66307638</v>
      </c>
      <c r="E118" s="16">
        <v>0</v>
      </c>
      <c r="F118" s="16">
        <v>0</v>
      </c>
      <c r="G118" s="16">
        <v>0</v>
      </c>
      <c r="H118" s="16">
        <v>853546413</v>
      </c>
      <c r="I118" s="16">
        <v>853546413</v>
      </c>
      <c r="J118" s="16">
        <v>0</v>
      </c>
      <c r="K118" s="15">
        <f t="shared" si="1"/>
        <v>1</v>
      </c>
    </row>
    <row r="119" spans="1:11" ht="15" x14ac:dyDescent="0.25">
      <c r="A119" s="6" t="s">
        <v>236</v>
      </c>
      <c r="B119" s="13" t="s">
        <v>237</v>
      </c>
      <c r="C119" s="16">
        <v>0</v>
      </c>
      <c r="D119" s="16">
        <v>712110929</v>
      </c>
      <c r="E119" s="16">
        <v>0</v>
      </c>
      <c r="F119" s="16">
        <v>0</v>
      </c>
      <c r="G119" s="16">
        <v>0</v>
      </c>
      <c r="H119" s="16">
        <v>712110929</v>
      </c>
      <c r="I119" s="16">
        <v>712110929</v>
      </c>
      <c r="J119" s="16">
        <v>0</v>
      </c>
      <c r="K119" s="15">
        <f t="shared" si="1"/>
        <v>1</v>
      </c>
    </row>
    <row r="120" spans="1:11" s="21" customFormat="1" ht="15" x14ac:dyDescent="0.25">
      <c r="A120" s="17" t="s">
        <v>238</v>
      </c>
      <c r="B120" s="18" t="s">
        <v>239</v>
      </c>
      <c r="C120" s="19">
        <v>5977353669</v>
      </c>
      <c r="D120" s="19">
        <v>509599072</v>
      </c>
      <c r="E120" s="19">
        <v>0</v>
      </c>
      <c r="F120" s="19">
        <v>0</v>
      </c>
      <c r="G120" s="19">
        <v>0</v>
      </c>
      <c r="H120" s="19">
        <v>6486952741</v>
      </c>
      <c r="I120" s="19">
        <v>6486952741</v>
      </c>
      <c r="J120" s="19">
        <v>0</v>
      </c>
      <c r="K120" s="20">
        <f t="shared" si="1"/>
        <v>1</v>
      </c>
    </row>
    <row r="121" spans="1:11" s="21" customFormat="1" ht="15" x14ac:dyDescent="0.25">
      <c r="A121" s="17" t="s">
        <v>240</v>
      </c>
      <c r="B121" s="18" t="s">
        <v>241</v>
      </c>
      <c r="C121" s="19">
        <v>600000000</v>
      </c>
      <c r="D121" s="19">
        <v>0</v>
      </c>
      <c r="E121" s="19">
        <v>0</v>
      </c>
      <c r="F121" s="19">
        <v>0</v>
      </c>
      <c r="G121" s="19">
        <v>0</v>
      </c>
      <c r="H121" s="19">
        <v>600000000</v>
      </c>
      <c r="I121" s="19">
        <v>648695277</v>
      </c>
      <c r="J121" s="19">
        <v>-48695277</v>
      </c>
      <c r="K121" s="20">
        <f t="shared" si="1"/>
        <v>1.0811587949999999</v>
      </c>
    </row>
    <row r="122" spans="1:11" ht="15" x14ac:dyDescent="0.25">
      <c r="A122" s="6" t="s">
        <v>242</v>
      </c>
      <c r="B122" s="13" t="s">
        <v>243</v>
      </c>
      <c r="C122" s="16">
        <v>600000000</v>
      </c>
      <c r="D122" s="16">
        <v>0</v>
      </c>
      <c r="E122" s="16">
        <v>0</v>
      </c>
      <c r="F122" s="16">
        <v>0</v>
      </c>
      <c r="G122" s="16">
        <v>0</v>
      </c>
      <c r="H122" s="16">
        <v>600000000</v>
      </c>
      <c r="I122" s="16">
        <v>648695277</v>
      </c>
      <c r="J122" s="16">
        <v>-48695277</v>
      </c>
      <c r="K122" s="15">
        <f t="shared" si="1"/>
        <v>1.0811587949999999</v>
      </c>
    </row>
    <row r="123" spans="1:11" s="21" customFormat="1" ht="15" x14ac:dyDescent="0.25">
      <c r="A123" s="17" t="s">
        <v>244</v>
      </c>
      <c r="B123" s="18" t="s">
        <v>245</v>
      </c>
      <c r="C123" s="19">
        <v>1000000000</v>
      </c>
      <c r="D123" s="19">
        <v>0</v>
      </c>
      <c r="E123" s="19">
        <v>0</v>
      </c>
      <c r="F123" s="19">
        <v>0</v>
      </c>
      <c r="G123" s="19">
        <v>0</v>
      </c>
      <c r="H123" s="19">
        <v>1000000000</v>
      </c>
      <c r="I123" s="19">
        <v>1102781961</v>
      </c>
      <c r="J123" s="19">
        <v>-102781961</v>
      </c>
      <c r="K123" s="20">
        <f t="shared" si="1"/>
        <v>1.102781961</v>
      </c>
    </row>
    <row r="124" spans="1:11" ht="15" x14ac:dyDescent="0.25">
      <c r="A124" s="6" t="s">
        <v>246</v>
      </c>
      <c r="B124" s="13" t="s">
        <v>247</v>
      </c>
      <c r="C124" s="16">
        <v>1000000000</v>
      </c>
      <c r="D124" s="16">
        <v>0</v>
      </c>
      <c r="E124" s="16">
        <v>0</v>
      </c>
      <c r="F124" s="16">
        <v>0</v>
      </c>
      <c r="G124" s="16">
        <v>0</v>
      </c>
      <c r="H124" s="16">
        <v>1000000000</v>
      </c>
      <c r="I124" s="16">
        <v>1102781961</v>
      </c>
      <c r="J124" s="16">
        <v>-102781961</v>
      </c>
      <c r="K124" s="15">
        <f t="shared" si="1"/>
        <v>1.102781961</v>
      </c>
    </row>
    <row r="125" spans="1:11" s="21" customFormat="1" ht="15" x14ac:dyDescent="0.25">
      <c r="A125" s="17" t="s">
        <v>248</v>
      </c>
      <c r="B125" s="18" t="s">
        <v>249</v>
      </c>
      <c r="C125" s="19">
        <v>800000000</v>
      </c>
      <c r="D125" s="19">
        <v>509599072</v>
      </c>
      <c r="E125" s="19">
        <v>0</v>
      </c>
      <c r="F125" s="19">
        <v>0</v>
      </c>
      <c r="G125" s="19">
        <v>0</v>
      </c>
      <c r="H125" s="19">
        <v>1309599072</v>
      </c>
      <c r="I125" s="19">
        <v>843303860</v>
      </c>
      <c r="J125" s="19">
        <v>466295212</v>
      </c>
      <c r="K125" s="20">
        <f t="shared" si="1"/>
        <v>0.64394048379411195</v>
      </c>
    </row>
    <row r="126" spans="1:11" ht="15" x14ac:dyDescent="0.25">
      <c r="A126" s="6" t="s">
        <v>250</v>
      </c>
      <c r="B126" s="13" t="s">
        <v>251</v>
      </c>
      <c r="C126" s="16">
        <v>800000000</v>
      </c>
      <c r="D126" s="16">
        <v>509599072</v>
      </c>
      <c r="E126" s="16">
        <v>0</v>
      </c>
      <c r="F126" s="16">
        <v>0</v>
      </c>
      <c r="G126" s="16">
        <v>0</v>
      </c>
      <c r="H126" s="16">
        <v>1309599072</v>
      </c>
      <c r="I126" s="16">
        <v>843303860</v>
      </c>
      <c r="J126" s="16">
        <v>466295212</v>
      </c>
      <c r="K126" s="15">
        <f t="shared" si="1"/>
        <v>0.64394048379411195</v>
      </c>
    </row>
    <row r="127" spans="1:11" s="21" customFormat="1" ht="15" x14ac:dyDescent="0.25">
      <c r="A127" s="17" t="s">
        <v>252</v>
      </c>
      <c r="B127" s="18" t="s">
        <v>253</v>
      </c>
      <c r="C127" s="19">
        <v>3244000000</v>
      </c>
      <c r="D127" s="19">
        <v>0</v>
      </c>
      <c r="E127" s="19">
        <v>0</v>
      </c>
      <c r="F127" s="19">
        <v>0</v>
      </c>
      <c r="G127" s="19">
        <v>0</v>
      </c>
      <c r="H127" s="19">
        <v>3244000000</v>
      </c>
      <c r="I127" s="19">
        <v>3502954477</v>
      </c>
      <c r="J127" s="19">
        <v>-258954477</v>
      </c>
      <c r="K127" s="20">
        <f t="shared" si="1"/>
        <v>1.0798256710850802</v>
      </c>
    </row>
    <row r="128" spans="1:11" ht="15" x14ac:dyDescent="0.25">
      <c r="A128" s="6" t="s">
        <v>254</v>
      </c>
      <c r="B128" s="13" t="s">
        <v>255</v>
      </c>
      <c r="C128" s="16">
        <v>3244000000</v>
      </c>
      <c r="D128" s="16">
        <v>0</v>
      </c>
      <c r="E128" s="16">
        <v>0</v>
      </c>
      <c r="F128" s="16">
        <v>0</v>
      </c>
      <c r="G128" s="16">
        <v>0</v>
      </c>
      <c r="H128" s="16">
        <v>3244000000</v>
      </c>
      <c r="I128" s="16">
        <v>3502954477</v>
      </c>
      <c r="J128" s="16">
        <v>-258954477</v>
      </c>
      <c r="K128" s="15">
        <f t="shared" si="1"/>
        <v>1.0798256710850802</v>
      </c>
    </row>
    <row r="129" spans="1:11" s="21" customFormat="1" ht="15" x14ac:dyDescent="0.25">
      <c r="A129" s="17" t="s">
        <v>256</v>
      </c>
      <c r="B129" s="18" t="s">
        <v>257</v>
      </c>
      <c r="C129" s="19">
        <v>333353669</v>
      </c>
      <c r="D129" s="19">
        <v>0</v>
      </c>
      <c r="E129" s="19">
        <v>0</v>
      </c>
      <c r="F129" s="19">
        <v>0</v>
      </c>
      <c r="G129" s="19">
        <v>0</v>
      </c>
      <c r="H129" s="19">
        <v>333353669</v>
      </c>
      <c r="I129" s="19">
        <v>389217166</v>
      </c>
      <c r="J129" s="19">
        <v>-55863497</v>
      </c>
      <c r="K129" s="20">
        <f t="shared" si="1"/>
        <v>1.1675802674306248</v>
      </c>
    </row>
    <row r="130" spans="1:11" ht="15" x14ac:dyDescent="0.25">
      <c r="A130" s="6" t="s">
        <v>258</v>
      </c>
      <c r="B130" s="13" t="s">
        <v>259</v>
      </c>
      <c r="C130" s="16">
        <v>333353669</v>
      </c>
      <c r="D130" s="16">
        <v>0</v>
      </c>
      <c r="E130" s="16">
        <v>0</v>
      </c>
      <c r="F130" s="16">
        <v>0</v>
      </c>
      <c r="G130" s="16">
        <v>0</v>
      </c>
      <c r="H130" s="16">
        <v>333353669</v>
      </c>
      <c r="I130" s="16">
        <v>389217166</v>
      </c>
      <c r="J130" s="16">
        <v>-55863497</v>
      </c>
      <c r="K130" s="15">
        <f t="shared" si="1"/>
        <v>1.1675802674306248</v>
      </c>
    </row>
    <row r="131" spans="1:11" s="21" customFormat="1" ht="15" x14ac:dyDescent="0.25">
      <c r="A131" s="17" t="s">
        <v>260</v>
      </c>
      <c r="B131" s="18" t="s">
        <v>261</v>
      </c>
      <c r="C131" s="19">
        <v>69009931955</v>
      </c>
      <c r="D131" s="19">
        <v>5008376621</v>
      </c>
      <c r="E131" s="19">
        <v>6529772508.3699999</v>
      </c>
      <c r="F131" s="19">
        <v>0</v>
      </c>
      <c r="G131" s="19">
        <v>0</v>
      </c>
      <c r="H131" s="19">
        <v>67488536067.629997</v>
      </c>
      <c r="I131" s="19">
        <v>68446830936.949997</v>
      </c>
      <c r="J131" s="19">
        <v>-958294869.32000005</v>
      </c>
      <c r="K131" s="20">
        <f t="shared" si="1"/>
        <v>1.014199372592105</v>
      </c>
    </row>
    <row r="132" spans="1:11" ht="15" x14ac:dyDescent="0.25">
      <c r="A132" s="6" t="s">
        <v>262</v>
      </c>
      <c r="B132" s="13" t="s">
        <v>263</v>
      </c>
      <c r="C132" s="16">
        <v>70000000</v>
      </c>
      <c r="D132" s="16">
        <v>0</v>
      </c>
      <c r="E132" s="16">
        <v>0</v>
      </c>
      <c r="F132" s="16">
        <v>0</v>
      </c>
      <c r="G132" s="16">
        <v>0</v>
      </c>
      <c r="H132" s="16">
        <v>70000000</v>
      </c>
      <c r="I132" s="16">
        <v>182312105</v>
      </c>
      <c r="J132" s="16">
        <v>-112312105</v>
      </c>
      <c r="K132" s="15">
        <f t="shared" si="1"/>
        <v>2.6044586428571428</v>
      </c>
    </row>
    <row r="133" spans="1:11" ht="15" x14ac:dyDescent="0.25">
      <c r="A133" s="6" t="s">
        <v>264</v>
      </c>
      <c r="B133" s="13" t="s">
        <v>265</v>
      </c>
      <c r="C133" s="16">
        <v>103820634</v>
      </c>
      <c r="D133" s="16">
        <v>0</v>
      </c>
      <c r="E133" s="16">
        <v>0</v>
      </c>
      <c r="F133" s="16">
        <v>0</v>
      </c>
      <c r="G133" s="16">
        <v>0</v>
      </c>
      <c r="H133" s="16">
        <v>103820634</v>
      </c>
      <c r="I133" s="16">
        <v>277090294</v>
      </c>
      <c r="J133" s="16">
        <v>-173269660</v>
      </c>
      <c r="K133" s="15">
        <f t="shared" si="1"/>
        <v>2.6689327865210299</v>
      </c>
    </row>
    <row r="134" spans="1:11" ht="15" x14ac:dyDescent="0.25">
      <c r="A134" s="6" t="s">
        <v>266</v>
      </c>
      <c r="B134" s="13" t="s">
        <v>267</v>
      </c>
      <c r="C134" s="16">
        <v>119873000</v>
      </c>
      <c r="D134" s="16">
        <v>17941595</v>
      </c>
      <c r="E134" s="16">
        <v>0</v>
      </c>
      <c r="F134" s="16">
        <v>0</v>
      </c>
      <c r="G134" s="16">
        <v>0</v>
      </c>
      <c r="H134" s="16">
        <v>137814595</v>
      </c>
      <c r="I134" s="16">
        <v>189064879</v>
      </c>
      <c r="J134" s="16">
        <v>-51250284</v>
      </c>
      <c r="K134" s="15">
        <f t="shared" si="1"/>
        <v>1.3718784937110615</v>
      </c>
    </row>
    <row r="135" spans="1:11" ht="15" x14ac:dyDescent="0.25">
      <c r="A135" s="6" t="s">
        <v>268</v>
      </c>
      <c r="B135" s="13" t="s">
        <v>269</v>
      </c>
      <c r="C135" s="16">
        <v>29407014</v>
      </c>
      <c r="D135" s="16">
        <v>12785606</v>
      </c>
      <c r="E135" s="16">
        <v>0</v>
      </c>
      <c r="F135" s="16">
        <v>0</v>
      </c>
      <c r="G135" s="16">
        <v>0</v>
      </c>
      <c r="H135" s="16">
        <v>42192620</v>
      </c>
      <c r="I135" s="16">
        <v>29951223</v>
      </c>
      <c r="J135" s="16">
        <v>12241397</v>
      </c>
      <c r="K135" s="15">
        <f t="shared" ref="K135:K198" si="2">+I135/H135</f>
        <v>0.70986876377906849</v>
      </c>
    </row>
    <row r="136" spans="1:11" ht="15" x14ac:dyDescent="0.25">
      <c r="A136" s="6" t="s">
        <v>270</v>
      </c>
      <c r="B136" s="13" t="s">
        <v>271</v>
      </c>
      <c r="C136" s="16">
        <v>1137752822</v>
      </c>
      <c r="D136" s="16">
        <v>0</v>
      </c>
      <c r="E136" s="16">
        <v>0</v>
      </c>
      <c r="F136" s="16">
        <v>0</v>
      </c>
      <c r="G136" s="16">
        <v>0</v>
      </c>
      <c r="H136" s="16">
        <v>1137752822</v>
      </c>
      <c r="I136" s="16">
        <v>1704824236.27</v>
      </c>
      <c r="J136" s="16">
        <v>-567071414.26999998</v>
      </c>
      <c r="K136" s="15">
        <f t="shared" si="2"/>
        <v>1.4984135422957447</v>
      </c>
    </row>
    <row r="137" spans="1:11" ht="15" x14ac:dyDescent="0.25">
      <c r="A137" s="6" t="s">
        <v>272</v>
      </c>
      <c r="B137" s="13" t="s">
        <v>273</v>
      </c>
      <c r="C137" s="16">
        <v>126416981</v>
      </c>
      <c r="D137" s="16">
        <v>0</v>
      </c>
      <c r="E137" s="16">
        <v>0</v>
      </c>
      <c r="F137" s="16">
        <v>0</v>
      </c>
      <c r="G137" s="16">
        <v>0</v>
      </c>
      <c r="H137" s="16">
        <v>126416981</v>
      </c>
      <c r="I137" s="16">
        <v>189424914.93000001</v>
      </c>
      <c r="J137" s="16">
        <v>-63007933.93</v>
      </c>
      <c r="K137" s="15">
        <f t="shared" si="2"/>
        <v>1.498413531406829</v>
      </c>
    </row>
    <row r="138" spans="1:11" ht="15" x14ac:dyDescent="0.25">
      <c r="A138" s="6" t="s">
        <v>274</v>
      </c>
      <c r="B138" s="13" t="s">
        <v>275</v>
      </c>
      <c r="C138" s="16">
        <v>78015604</v>
      </c>
      <c r="D138" s="16">
        <v>0</v>
      </c>
      <c r="E138" s="16">
        <v>0</v>
      </c>
      <c r="F138" s="16">
        <v>0</v>
      </c>
      <c r="G138" s="16">
        <v>0</v>
      </c>
      <c r="H138" s="16">
        <v>78015604</v>
      </c>
      <c r="I138" s="16">
        <v>0</v>
      </c>
      <c r="J138" s="16">
        <v>78015604</v>
      </c>
      <c r="K138" s="15">
        <f t="shared" si="2"/>
        <v>0</v>
      </c>
    </row>
    <row r="139" spans="1:11" ht="15" x14ac:dyDescent="0.25">
      <c r="A139" s="6" t="s">
        <v>276</v>
      </c>
      <c r="B139" s="13" t="s">
        <v>277</v>
      </c>
      <c r="C139" s="16">
        <v>512102921</v>
      </c>
      <c r="D139" s="16">
        <v>0</v>
      </c>
      <c r="E139" s="16">
        <v>0</v>
      </c>
      <c r="F139" s="16">
        <v>0</v>
      </c>
      <c r="G139" s="16">
        <v>0</v>
      </c>
      <c r="H139" s="16">
        <v>512102921</v>
      </c>
      <c r="I139" s="16">
        <v>385925112</v>
      </c>
      <c r="J139" s="16">
        <v>126177809</v>
      </c>
      <c r="K139" s="15">
        <f t="shared" si="2"/>
        <v>0.75360849582031575</v>
      </c>
    </row>
    <row r="140" spans="1:11" ht="15" x14ac:dyDescent="0.25">
      <c r="A140" s="6" t="s">
        <v>278</v>
      </c>
      <c r="B140" s="13" t="s">
        <v>279</v>
      </c>
      <c r="C140" s="16">
        <v>1213336851</v>
      </c>
      <c r="D140" s="16">
        <v>619248117</v>
      </c>
      <c r="E140" s="16">
        <v>78617560</v>
      </c>
      <c r="F140" s="16">
        <v>0</v>
      </c>
      <c r="G140" s="16">
        <v>0</v>
      </c>
      <c r="H140" s="16">
        <v>1753967408</v>
      </c>
      <c r="I140" s="16">
        <v>1753967408</v>
      </c>
      <c r="J140" s="16">
        <v>0</v>
      </c>
      <c r="K140" s="15">
        <f t="shared" si="2"/>
        <v>1</v>
      </c>
    </row>
    <row r="141" spans="1:11" ht="15" x14ac:dyDescent="0.25">
      <c r="A141" s="6" t="s">
        <v>280</v>
      </c>
      <c r="B141" s="13" t="s">
        <v>281</v>
      </c>
      <c r="C141" s="16">
        <v>324000000</v>
      </c>
      <c r="D141" s="16">
        <v>0</v>
      </c>
      <c r="E141" s="16">
        <v>0</v>
      </c>
      <c r="F141" s="16">
        <v>0</v>
      </c>
      <c r="G141" s="16">
        <v>0</v>
      </c>
      <c r="H141" s="16">
        <v>324000000</v>
      </c>
      <c r="I141" s="16">
        <v>528638989</v>
      </c>
      <c r="J141" s="16">
        <v>-204638989</v>
      </c>
      <c r="K141" s="15">
        <f t="shared" si="2"/>
        <v>1.6316018179012346</v>
      </c>
    </row>
    <row r="142" spans="1:11" ht="15" x14ac:dyDescent="0.25">
      <c r="A142" s="6" t="s">
        <v>282</v>
      </c>
      <c r="B142" s="13" t="s">
        <v>283</v>
      </c>
      <c r="C142" s="16">
        <v>65294206128</v>
      </c>
      <c r="D142" s="16">
        <v>0</v>
      </c>
      <c r="E142" s="16">
        <v>6451154948.3699999</v>
      </c>
      <c r="F142" s="16">
        <v>0</v>
      </c>
      <c r="G142" s="16">
        <v>0</v>
      </c>
      <c r="H142" s="16">
        <v>58843051179.629997</v>
      </c>
      <c r="I142" s="16">
        <v>58843051179.629997</v>
      </c>
      <c r="J142" s="16">
        <v>0</v>
      </c>
      <c r="K142" s="15">
        <f t="shared" si="2"/>
        <v>1</v>
      </c>
    </row>
    <row r="143" spans="1:11" ht="15" x14ac:dyDescent="0.25">
      <c r="A143" s="6" t="s">
        <v>284</v>
      </c>
      <c r="B143" s="13" t="s">
        <v>285</v>
      </c>
      <c r="C143" s="16">
        <v>1000000</v>
      </c>
      <c r="D143" s="16">
        <v>7385567</v>
      </c>
      <c r="E143" s="16">
        <v>0</v>
      </c>
      <c r="F143" s="16">
        <v>0</v>
      </c>
      <c r="G143" s="16">
        <v>0</v>
      </c>
      <c r="H143" s="16">
        <v>8385567</v>
      </c>
      <c r="I143" s="16">
        <v>8986760.1199999992</v>
      </c>
      <c r="J143" s="16">
        <v>-601193.12</v>
      </c>
      <c r="K143" s="15">
        <f t="shared" si="2"/>
        <v>1.071693794826277</v>
      </c>
    </row>
    <row r="144" spans="1:11" ht="15" x14ac:dyDescent="0.25">
      <c r="A144" s="6" t="s">
        <v>286</v>
      </c>
      <c r="B144" s="13" t="s">
        <v>287</v>
      </c>
      <c r="C144" s="16">
        <v>0</v>
      </c>
      <c r="D144" s="16">
        <v>447270400</v>
      </c>
      <c r="E144" s="16">
        <v>0</v>
      </c>
      <c r="F144" s="16">
        <v>0</v>
      </c>
      <c r="G144" s="16">
        <v>0</v>
      </c>
      <c r="H144" s="16">
        <v>447270400</v>
      </c>
      <c r="I144" s="16">
        <v>447270400</v>
      </c>
      <c r="J144" s="16">
        <v>0</v>
      </c>
      <c r="K144" s="15">
        <f t="shared" si="2"/>
        <v>1</v>
      </c>
    </row>
    <row r="145" spans="1:11" ht="15" x14ac:dyDescent="0.25">
      <c r="A145" s="6" t="s">
        <v>288</v>
      </c>
      <c r="B145" s="13" t="s">
        <v>289</v>
      </c>
      <c r="C145" s="16">
        <v>0</v>
      </c>
      <c r="D145" s="16">
        <v>3707172210</v>
      </c>
      <c r="E145" s="16">
        <v>0</v>
      </c>
      <c r="F145" s="16">
        <v>0</v>
      </c>
      <c r="G145" s="16">
        <v>0</v>
      </c>
      <c r="H145" s="16">
        <v>3707172210</v>
      </c>
      <c r="I145" s="16">
        <v>3709750310</v>
      </c>
      <c r="J145" s="16">
        <v>-2578100</v>
      </c>
      <c r="K145" s="15">
        <f t="shared" si="2"/>
        <v>1.0006954357267368</v>
      </c>
    </row>
    <row r="146" spans="1:11" ht="15" x14ac:dyDescent="0.25">
      <c r="A146" s="6" t="s">
        <v>290</v>
      </c>
      <c r="B146" s="13" t="s">
        <v>291</v>
      </c>
      <c r="C146" s="16">
        <v>0</v>
      </c>
      <c r="D146" s="16">
        <v>196573126</v>
      </c>
      <c r="E146" s="16">
        <v>0</v>
      </c>
      <c r="F146" s="16">
        <v>0</v>
      </c>
      <c r="G146" s="16">
        <v>0</v>
      </c>
      <c r="H146" s="16">
        <v>196573126</v>
      </c>
      <c r="I146" s="16">
        <v>196573126</v>
      </c>
      <c r="J146" s="16">
        <v>0</v>
      </c>
      <c r="K146" s="15">
        <f t="shared" si="2"/>
        <v>1</v>
      </c>
    </row>
    <row r="147" spans="1:11" s="21" customFormat="1" ht="15" x14ac:dyDescent="0.25">
      <c r="A147" s="17" t="s">
        <v>292</v>
      </c>
      <c r="B147" s="18" t="s">
        <v>293</v>
      </c>
      <c r="C147" s="19">
        <v>6340957061</v>
      </c>
      <c r="D147" s="19">
        <v>68301668971.410004</v>
      </c>
      <c r="E147" s="19">
        <v>1074004398</v>
      </c>
      <c r="F147" s="19">
        <v>0</v>
      </c>
      <c r="G147" s="19">
        <v>0</v>
      </c>
      <c r="H147" s="19">
        <v>73568621634.410004</v>
      </c>
      <c r="I147" s="19">
        <v>75587471619.050003</v>
      </c>
      <c r="J147" s="19">
        <v>-2018849984.6400001</v>
      </c>
      <c r="K147" s="20">
        <f t="shared" si="2"/>
        <v>1.0274417263744919</v>
      </c>
    </row>
    <row r="148" spans="1:11" s="21" customFormat="1" ht="15" x14ac:dyDescent="0.25">
      <c r="A148" s="17" t="s">
        <v>294</v>
      </c>
      <c r="B148" s="18" t="s">
        <v>295</v>
      </c>
      <c r="C148" s="19">
        <v>200</v>
      </c>
      <c r="D148" s="19">
        <v>35212647</v>
      </c>
      <c r="E148" s="19">
        <v>0</v>
      </c>
      <c r="F148" s="19">
        <v>0</v>
      </c>
      <c r="G148" s="19">
        <v>0</v>
      </c>
      <c r="H148" s="19">
        <v>35212847</v>
      </c>
      <c r="I148" s="19">
        <v>392700692.68000001</v>
      </c>
      <c r="J148" s="19">
        <v>-357487845.68000001</v>
      </c>
      <c r="K148" s="20">
        <f t="shared" si="2"/>
        <v>11.15219944243645</v>
      </c>
    </row>
    <row r="149" spans="1:11" ht="15" x14ac:dyDescent="0.25">
      <c r="A149" s="6" t="s">
        <v>296</v>
      </c>
      <c r="B149" s="13" t="s">
        <v>297</v>
      </c>
      <c r="C149" s="16">
        <v>100</v>
      </c>
      <c r="D149" s="16">
        <v>0</v>
      </c>
      <c r="E149" s="16">
        <v>0</v>
      </c>
      <c r="F149" s="16">
        <v>0</v>
      </c>
      <c r="G149" s="16">
        <v>0</v>
      </c>
      <c r="H149" s="16">
        <v>100</v>
      </c>
      <c r="I149" s="16">
        <v>152400084.84</v>
      </c>
      <c r="J149" s="16">
        <v>-152399984.84</v>
      </c>
      <c r="K149" s="15">
        <f t="shared" si="2"/>
        <v>1524000.8484</v>
      </c>
    </row>
    <row r="150" spans="1:11" ht="15" x14ac:dyDescent="0.25">
      <c r="A150" s="6" t="s">
        <v>298</v>
      </c>
      <c r="B150" s="13" t="s">
        <v>299</v>
      </c>
      <c r="C150" s="16">
        <v>100</v>
      </c>
      <c r="D150" s="16">
        <v>0</v>
      </c>
      <c r="E150" s="16">
        <v>0</v>
      </c>
      <c r="F150" s="16">
        <v>0</v>
      </c>
      <c r="G150" s="16">
        <v>0</v>
      </c>
      <c r="H150" s="16">
        <v>100</v>
      </c>
      <c r="I150" s="16">
        <v>20205170.239999998</v>
      </c>
      <c r="J150" s="16">
        <v>-20205070.239999998</v>
      </c>
      <c r="K150" s="15">
        <f t="shared" si="2"/>
        <v>202051.70239999998</v>
      </c>
    </row>
    <row r="151" spans="1:11" ht="15" x14ac:dyDescent="0.25">
      <c r="A151" s="6" t="s">
        <v>300</v>
      </c>
      <c r="B151" s="13" t="s">
        <v>301</v>
      </c>
      <c r="C151" s="16">
        <v>0</v>
      </c>
      <c r="D151" s="16">
        <v>35212647</v>
      </c>
      <c r="E151" s="16">
        <v>0</v>
      </c>
      <c r="F151" s="16">
        <v>0</v>
      </c>
      <c r="G151" s="16">
        <v>0</v>
      </c>
      <c r="H151" s="16">
        <v>35212647</v>
      </c>
      <c r="I151" s="16">
        <v>220095437.59999999</v>
      </c>
      <c r="J151" s="16">
        <v>-184882790.59999999</v>
      </c>
      <c r="K151" s="15">
        <f t="shared" si="2"/>
        <v>6.2504655671015019</v>
      </c>
    </row>
    <row r="152" spans="1:11" s="21" customFormat="1" ht="15" x14ac:dyDescent="0.25">
      <c r="A152" s="17" t="s">
        <v>302</v>
      </c>
      <c r="B152" s="18" t="s">
        <v>303</v>
      </c>
      <c r="C152" s="19">
        <v>1434851331</v>
      </c>
      <c r="D152" s="19">
        <v>983224838</v>
      </c>
      <c r="E152" s="19">
        <v>0</v>
      </c>
      <c r="F152" s="19">
        <v>0</v>
      </c>
      <c r="G152" s="19">
        <v>0</v>
      </c>
      <c r="H152" s="19">
        <v>2418076169</v>
      </c>
      <c r="I152" s="19">
        <v>4249214677.6900001</v>
      </c>
      <c r="J152" s="19">
        <v>-1831138508.6900001</v>
      </c>
      <c r="K152" s="20">
        <f t="shared" si="2"/>
        <v>1.7572708139492854</v>
      </c>
    </row>
    <row r="153" spans="1:11" ht="15" x14ac:dyDescent="0.25">
      <c r="A153" s="6" t="s">
        <v>304</v>
      </c>
      <c r="B153" s="13" t="s">
        <v>305</v>
      </c>
      <c r="C153" s="16">
        <v>900000000</v>
      </c>
      <c r="D153" s="16">
        <v>761208475</v>
      </c>
      <c r="E153" s="16">
        <v>0</v>
      </c>
      <c r="F153" s="16">
        <v>0</v>
      </c>
      <c r="G153" s="16">
        <v>0</v>
      </c>
      <c r="H153" s="16">
        <v>1661208475</v>
      </c>
      <c r="I153" s="16">
        <v>2862739514.96</v>
      </c>
      <c r="J153" s="16">
        <v>-1201531039.96</v>
      </c>
      <c r="K153" s="15">
        <f t="shared" si="2"/>
        <v>1.7232873284974062</v>
      </c>
    </row>
    <row r="154" spans="1:11" ht="15" x14ac:dyDescent="0.25">
      <c r="A154" s="6" t="s">
        <v>306</v>
      </c>
      <c r="B154" s="13" t="s">
        <v>307</v>
      </c>
      <c r="C154" s="16">
        <v>100</v>
      </c>
      <c r="D154" s="16">
        <v>0</v>
      </c>
      <c r="E154" s="16">
        <v>0</v>
      </c>
      <c r="F154" s="16">
        <v>0</v>
      </c>
      <c r="G154" s="16">
        <v>0</v>
      </c>
      <c r="H154" s="16">
        <v>100</v>
      </c>
      <c r="I154" s="16">
        <v>189383653.63999999</v>
      </c>
      <c r="J154" s="16">
        <v>-189383553.63999999</v>
      </c>
      <c r="K154" s="15">
        <f t="shared" si="2"/>
        <v>1893836.5363999999</v>
      </c>
    </row>
    <row r="155" spans="1:11" ht="15" x14ac:dyDescent="0.25">
      <c r="A155" s="6" t="s">
        <v>308</v>
      </c>
      <c r="B155" s="13" t="s">
        <v>309</v>
      </c>
      <c r="C155" s="16">
        <v>1000000</v>
      </c>
      <c r="D155" s="16">
        <v>0</v>
      </c>
      <c r="E155" s="16">
        <v>0</v>
      </c>
      <c r="F155" s="16">
        <v>0</v>
      </c>
      <c r="G155" s="16">
        <v>0</v>
      </c>
      <c r="H155" s="16">
        <v>1000000</v>
      </c>
      <c r="I155" s="16">
        <v>45999212.490000002</v>
      </c>
      <c r="J155" s="16">
        <v>-44999212.490000002</v>
      </c>
      <c r="K155" s="15">
        <f t="shared" si="2"/>
        <v>45.999212490000005</v>
      </c>
    </row>
    <row r="156" spans="1:11" ht="15" x14ac:dyDescent="0.25">
      <c r="A156" s="6" t="s">
        <v>310</v>
      </c>
      <c r="B156" s="13" t="s">
        <v>311</v>
      </c>
      <c r="C156" s="16">
        <v>533851231</v>
      </c>
      <c r="D156" s="16">
        <v>0</v>
      </c>
      <c r="E156" s="16">
        <v>0</v>
      </c>
      <c r="F156" s="16">
        <v>0</v>
      </c>
      <c r="G156" s="16">
        <v>0</v>
      </c>
      <c r="H156" s="16">
        <v>533851231</v>
      </c>
      <c r="I156" s="16">
        <v>644337138.98000002</v>
      </c>
      <c r="J156" s="16">
        <v>-110485907.98</v>
      </c>
      <c r="K156" s="15">
        <f t="shared" si="2"/>
        <v>1.2069601071688829</v>
      </c>
    </row>
    <row r="157" spans="1:11" ht="15" x14ac:dyDescent="0.25">
      <c r="A157" s="6" t="s">
        <v>312</v>
      </c>
      <c r="B157" s="13" t="s">
        <v>313</v>
      </c>
      <c r="C157" s="16">
        <v>0</v>
      </c>
      <c r="D157" s="16">
        <v>68072692</v>
      </c>
      <c r="E157" s="16">
        <v>0</v>
      </c>
      <c r="F157" s="16">
        <v>0</v>
      </c>
      <c r="G157" s="16">
        <v>0</v>
      </c>
      <c r="H157" s="16">
        <v>68072692</v>
      </c>
      <c r="I157" s="16">
        <v>155026202.72</v>
      </c>
      <c r="J157" s="16">
        <v>-86953510.719999999</v>
      </c>
      <c r="K157" s="15">
        <f t="shared" si="2"/>
        <v>2.277362598206047</v>
      </c>
    </row>
    <row r="158" spans="1:11" ht="15" x14ac:dyDescent="0.25">
      <c r="A158" s="6" t="s">
        <v>314</v>
      </c>
      <c r="B158" s="13" t="s">
        <v>315</v>
      </c>
      <c r="C158" s="16">
        <v>0</v>
      </c>
      <c r="D158" s="16">
        <v>4534736</v>
      </c>
      <c r="E158" s="16">
        <v>0</v>
      </c>
      <c r="F158" s="16">
        <v>0</v>
      </c>
      <c r="G158" s="16">
        <v>0</v>
      </c>
      <c r="H158" s="16">
        <v>4534736</v>
      </c>
      <c r="I158" s="16">
        <v>6678259.0199999996</v>
      </c>
      <c r="J158" s="16">
        <v>-2143523.02</v>
      </c>
      <c r="K158" s="15">
        <f t="shared" si="2"/>
        <v>1.4726897045384779</v>
      </c>
    </row>
    <row r="159" spans="1:11" ht="15" x14ac:dyDescent="0.25">
      <c r="A159" s="6" t="s">
        <v>316</v>
      </c>
      <c r="B159" s="13" t="s">
        <v>317</v>
      </c>
      <c r="C159" s="16">
        <v>0</v>
      </c>
      <c r="D159" s="16">
        <v>149401600</v>
      </c>
      <c r="E159" s="16">
        <v>0</v>
      </c>
      <c r="F159" s="16">
        <v>0</v>
      </c>
      <c r="G159" s="16">
        <v>0</v>
      </c>
      <c r="H159" s="16">
        <v>149401600</v>
      </c>
      <c r="I159" s="16">
        <v>345043360.30000001</v>
      </c>
      <c r="J159" s="16">
        <v>-195641760.30000001</v>
      </c>
      <c r="K159" s="15">
        <f t="shared" si="2"/>
        <v>2.3095024437489293</v>
      </c>
    </row>
    <row r="160" spans="1:11" ht="15" x14ac:dyDescent="0.25">
      <c r="A160" s="6" t="s">
        <v>318</v>
      </c>
      <c r="B160" s="13" t="s">
        <v>319</v>
      </c>
      <c r="C160" s="16">
        <v>0</v>
      </c>
      <c r="D160" s="16">
        <v>7335</v>
      </c>
      <c r="E160" s="16">
        <v>0</v>
      </c>
      <c r="F160" s="16">
        <v>0</v>
      </c>
      <c r="G160" s="16">
        <v>0</v>
      </c>
      <c r="H160" s="16">
        <v>7335</v>
      </c>
      <c r="I160" s="16">
        <v>7335.58</v>
      </c>
      <c r="J160" s="16">
        <v>-0.57999999999999996</v>
      </c>
      <c r="K160" s="15">
        <f t="shared" si="2"/>
        <v>1.0000790729379687</v>
      </c>
    </row>
    <row r="161" spans="1:11" s="21" customFormat="1" ht="15" x14ac:dyDescent="0.25">
      <c r="A161" s="17" t="s">
        <v>320</v>
      </c>
      <c r="B161" s="18" t="s">
        <v>321</v>
      </c>
      <c r="C161" s="19">
        <v>800</v>
      </c>
      <c r="D161" s="19">
        <v>97360939</v>
      </c>
      <c r="E161" s="19">
        <v>0</v>
      </c>
      <c r="F161" s="19">
        <v>0</v>
      </c>
      <c r="G161" s="19">
        <v>0</v>
      </c>
      <c r="H161" s="19">
        <v>97361739</v>
      </c>
      <c r="I161" s="19">
        <v>2235678113.27</v>
      </c>
      <c r="J161" s="19">
        <v>-2138316374.27</v>
      </c>
      <c r="K161" s="20">
        <f t="shared" si="2"/>
        <v>22.962594302778424</v>
      </c>
    </row>
    <row r="162" spans="1:11" ht="15" x14ac:dyDescent="0.25">
      <c r="A162" s="6" t="s">
        <v>322</v>
      </c>
      <c r="B162" s="13" t="s">
        <v>323</v>
      </c>
      <c r="C162" s="16">
        <v>100</v>
      </c>
      <c r="D162" s="16">
        <v>0</v>
      </c>
      <c r="E162" s="16">
        <v>0</v>
      </c>
      <c r="F162" s="16">
        <v>0</v>
      </c>
      <c r="G162" s="16">
        <v>0</v>
      </c>
      <c r="H162" s="16">
        <v>100</v>
      </c>
      <c r="I162" s="16">
        <v>27688835.579999998</v>
      </c>
      <c r="J162" s="16">
        <v>-27688735.579999998</v>
      </c>
      <c r="K162" s="15">
        <f t="shared" si="2"/>
        <v>276888.35579999996</v>
      </c>
    </row>
    <row r="163" spans="1:11" ht="15" x14ac:dyDescent="0.25">
      <c r="A163" s="6" t="s">
        <v>324</v>
      </c>
      <c r="B163" s="13" t="s">
        <v>325</v>
      </c>
      <c r="C163" s="16">
        <v>100</v>
      </c>
      <c r="D163" s="16">
        <v>0</v>
      </c>
      <c r="E163" s="16">
        <v>0</v>
      </c>
      <c r="F163" s="16">
        <v>0</v>
      </c>
      <c r="G163" s="16">
        <v>0</v>
      </c>
      <c r="H163" s="16">
        <v>100</v>
      </c>
      <c r="I163" s="16">
        <v>9494469.5899999999</v>
      </c>
      <c r="J163" s="16">
        <v>-9494369.5899999999</v>
      </c>
      <c r="K163" s="15">
        <f t="shared" si="2"/>
        <v>94944.695899999992</v>
      </c>
    </row>
    <row r="164" spans="1:11" ht="15" x14ac:dyDescent="0.25">
      <c r="A164" s="6" t="s">
        <v>326</v>
      </c>
      <c r="B164" s="13" t="s">
        <v>327</v>
      </c>
      <c r="C164" s="16">
        <v>100</v>
      </c>
      <c r="D164" s="16">
        <v>0</v>
      </c>
      <c r="E164" s="16">
        <v>0</v>
      </c>
      <c r="F164" s="16">
        <v>0</v>
      </c>
      <c r="G164" s="16">
        <v>0</v>
      </c>
      <c r="H164" s="16">
        <v>100</v>
      </c>
      <c r="I164" s="16">
        <v>30202015.559999999</v>
      </c>
      <c r="J164" s="16">
        <v>-30201915.559999999</v>
      </c>
      <c r="K164" s="15">
        <f t="shared" si="2"/>
        <v>302020.1556</v>
      </c>
    </row>
    <row r="165" spans="1:11" ht="15" x14ac:dyDescent="0.25">
      <c r="A165" s="6" t="s">
        <v>328</v>
      </c>
      <c r="B165" s="13" t="s">
        <v>329</v>
      </c>
      <c r="C165" s="16">
        <v>100</v>
      </c>
      <c r="D165" s="16">
        <v>0</v>
      </c>
      <c r="E165" s="16">
        <v>0</v>
      </c>
      <c r="F165" s="16">
        <v>0</v>
      </c>
      <c r="G165" s="16">
        <v>0</v>
      </c>
      <c r="H165" s="16">
        <v>100</v>
      </c>
      <c r="I165" s="16">
        <v>8222959.3899999997</v>
      </c>
      <c r="J165" s="16">
        <v>-8222859.3899999997</v>
      </c>
      <c r="K165" s="15">
        <f t="shared" si="2"/>
        <v>82229.593899999993</v>
      </c>
    </row>
    <row r="166" spans="1:11" ht="15" x14ac:dyDescent="0.25">
      <c r="A166" s="6" t="s">
        <v>330</v>
      </c>
      <c r="B166" s="13" t="s">
        <v>331</v>
      </c>
      <c r="C166" s="16">
        <v>100</v>
      </c>
      <c r="D166" s="16">
        <v>0</v>
      </c>
      <c r="E166" s="16">
        <v>0</v>
      </c>
      <c r="F166" s="16">
        <v>0</v>
      </c>
      <c r="G166" s="16">
        <v>0</v>
      </c>
      <c r="H166" s="16">
        <v>100</v>
      </c>
      <c r="I166" s="16">
        <v>1385955018.9200001</v>
      </c>
      <c r="J166" s="16">
        <v>-1385954918.9200001</v>
      </c>
      <c r="K166" s="15">
        <f t="shared" si="2"/>
        <v>13859550.189200001</v>
      </c>
    </row>
    <row r="167" spans="1:11" ht="15" x14ac:dyDescent="0.25">
      <c r="A167" s="6" t="s">
        <v>332</v>
      </c>
      <c r="B167" s="13" t="s">
        <v>333</v>
      </c>
      <c r="C167" s="16">
        <v>100</v>
      </c>
      <c r="D167" s="16">
        <v>0</v>
      </c>
      <c r="E167" s="16">
        <v>0</v>
      </c>
      <c r="F167" s="16">
        <v>0</v>
      </c>
      <c r="G167" s="16">
        <v>0</v>
      </c>
      <c r="H167" s="16">
        <v>100</v>
      </c>
      <c r="I167" s="16">
        <v>6468213.4900000002</v>
      </c>
      <c r="J167" s="16">
        <v>-6468113.4900000002</v>
      </c>
      <c r="K167" s="15">
        <f t="shared" si="2"/>
        <v>64682.134900000005</v>
      </c>
    </row>
    <row r="168" spans="1:11" ht="15" x14ac:dyDescent="0.25">
      <c r="A168" s="6" t="s">
        <v>334</v>
      </c>
      <c r="B168" s="13" t="s">
        <v>335</v>
      </c>
      <c r="C168" s="16">
        <v>100</v>
      </c>
      <c r="D168" s="16">
        <v>0</v>
      </c>
      <c r="E168" s="16">
        <v>0</v>
      </c>
      <c r="F168" s="16">
        <v>0</v>
      </c>
      <c r="G168" s="16">
        <v>0</v>
      </c>
      <c r="H168" s="16">
        <v>100</v>
      </c>
      <c r="I168" s="16">
        <v>4853241.3899999997</v>
      </c>
      <c r="J168" s="16">
        <v>-4853141.3899999997</v>
      </c>
      <c r="K168" s="15">
        <f t="shared" si="2"/>
        <v>48532.4139</v>
      </c>
    </row>
    <row r="169" spans="1:11" ht="15" x14ac:dyDescent="0.25">
      <c r="A169" s="6" t="s">
        <v>336</v>
      </c>
      <c r="B169" s="13" t="s">
        <v>337</v>
      </c>
      <c r="C169" s="16">
        <v>100</v>
      </c>
      <c r="D169" s="16">
        <v>0</v>
      </c>
      <c r="E169" s="16">
        <v>0</v>
      </c>
      <c r="F169" s="16">
        <v>0</v>
      </c>
      <c r="G169" s="16">
        <v>0</v>
      </c>
      <c r="H169" s="16">
        <v>100</v>
      </c>
      <c r="I169" s="16">
        <v>116528184.66</v>
      </c>
      <c r="J169" s="16">
        <v>-116528084.66</v>
      </c>
      <c r="K169" s="15">
        <f t="shared" si="2"/>
        <v>1165281.8466</v>
      </c>
    </row>
    <row r="170" spans="1:11" ht="15" x14ac:dyDescent="0.25">
      <c r="A170" s="6" t="s">
        <v>338</v>
      </c>
      <c r="B170" s="13" t="s">
        <v>339</v>
      </c>
      <c r="C170" s="16">
        <v>0</v>
      </c>
      <c r="D170" s="16">
        <v>3099506</v>
      </c>
      <c r="E170" s="16">
        <v>0</v>
      </c>
      <c r="F170" s="16">
        <v>0</v>
      </c>
      <c r="G170" s="16">
        <v>0</v>
      </c>
      <c r="H170" s="16">
        <v>3099506</v>
      </c>
      <c r="I170" s="16">
        <v>8442603.7100000009</v>
      </c>
      <c r="J170" s="16">
        <v>-5343097.71</v>
      </c>
      <c r="K170" s="15">
        <f t="shared" si="2"/>
        <v>2.7238546110251121</v>
      </c>
    </row>
    <row r="171" spans="1:11" ht="15" x14ac:dyDescent="0.25">
      <c r="A171" s="6" t="s">
        <v>340</v>
      </c>
      <c r="B171" s="13" t="s">
        <v>341</v>
      </c>
      <c r="C171" s="16">
        <v>0</v>
      </c>
      <c r="D171" s="16">
        <v>94261433</v>
      </c>
      <c r="E171" s="16">
        <v>0</v>
      </c>
      <c r="F171" s="16">
        <v>0</v>
      </c>
      <c r="G171" s="16">
        <v>0</v>
      </c>
      <c r="H171" s="16">
        <v>94261433</v>
      </c>
      <c r="I171" s="16">
        <v>637822570.98000002</v>
      </c>
      <c r="J171" s="16">
        <v>-543561137.98000002</v>
      </c>
      <c r="K171" s="15">
        <f t="shared" si="2"/>
        <v>6.7665274193317222</v>
      </c>
    </row>
    <row r="172" spans="1:11" s="21" customFormat="1" ht="15" x14ac:dyDescent="0.25">
      <c r="A172" s="17" t="s">
        <v>342</v>
      </c>
      <c r="B172" s="18" t="s">
        <v>343</v>
      </c>
      <c r="C172" s="19">
        <v>52757224</v>
      </c>
      <c r="D172" s="19">
        <v>0</v>
      </c>
      <c r="E172" s="19">
        <v>0</v>
      </c>
      <c r="F172" s="19">
        <v>0</v>
      </c>
      <c r="G172" s="19">
        <v>0</v>
      </c>
      <c r="H172" s="19">
        <v>52757224</v>
      </c>
      <c r="I172" s="19">
        <v>11785589</v>
      </c>
      <c r="J172" s="19">
        <v>40971635</v>
      </c>
      <c r="K172" s="20">
        <f t="shared" si="2"/>
        <v>0.22339289497112283</v>
      </c>
    </row>
    <row r="173" spans="1:11" ht="15" x14ac:dyDescent="0.25">
      <c r="A173" s="6" t="s">
        <v>344</v>
      </c>
      <c r="B173" s="13" t="s">
        <v>345</v>
      </c>
      <c r="C173" s="16">
        <v>7757224</v>
      </c>
      <c r="D173" s="16">
        <v>0</v>
      </c>
      <c r="E173" s="16">
        <v>0</v>
      </c>
      <c r="F173" s="16">
        <v>0</v>
      </c>
      <c r="G173" s="16">
        <v>0</v>
      </c>
      <c r="H173" s="16">
        <v>7757224</v>
      </c>
      <c r="I173" s="16">
        <v>11785589</v>
      </c>
      <c r="J173" s="16">
        <v>-4028365</v>
      </c>
      <c r="K173" s="15">
        <f t="shared" si="2"/>
        <v>1.5193049730161201</v>
      </c>
    </row>
    <row r="174" spans="1:11" ht="15" x14ac:dyDescent="0.25">
      <c r="A174" s="6" t="s">
        <v>346</v>
      </c>
      <c r="B174" s="13" t="s">
        <v>347</v>
      </c>
      <c r="C174" s="16">
        <v>45000000</v>
      </c>
      <c r="D174" s="16">
        <v>0</v>
      </c>
      <c r="E174" s="16">
        <v>0</v>
      </c>
      <c r="F174" s="16">
        <v>0</v>
      </c>
      <c r="G174" s="16">
        <v>0</v>
      </c>
      <c r="H174" s="16">
        <v>45000000</v>
      </c>
      <c r="I174" s="16">
        <v>0</v>
      </c>
      <c r="J174" s="16">
        <v>45000000</v>
      </c>
      <c r="K174" s="15">
        <f t="shared" si="2"/>
        <v>0</v>
      </c>
    </row>
    <row r="175" spans="1:11" s="21" customFormat="1" ht="15" x14ac:dyDescent="0.25">
      <c r="A175" s="17" t="s">
        <v>348</v>
      </c>
      <c r="B175" s="18" t="s">
        <v>349</v>
      </c>
      <c r="C175" s="19">
        <v>4853347406</v>
      </c>
      <c r="D175" s="19">
        <v>8030050167</v>
      </c>
      <c r="E175" s="19">
        <v>1074004398</v>
      </c>
      <c r="F175" s="19">
        <v>0</v>
      </c>
      <c r="G175" s="19">
        <v>0</v>
      </c>
      <c r="H175" s="19">
        <v>11809393175</v>
      </c>
      <c r="I175" s="19">
        <v>9441950217</v>
      </c>
      <c r="J175" s="19">
        <v>2367442958</v>
      </c>
      <c r="K175" s="20">
        <f t="shared" si="2"/>
        <v>0.79952882227583211</v>
      </c>
    </row>
    <row r="176" spans="1:11" ht="15" x14ac:dyDescent="0.25">
      <c r="A176" s="6" t="s">
        <v>350</v>
      </c>
      <c r="B176" s="13" t="s">
        <v>351</v>
      </c>
      <c r="C176" s="16">
        <v>4853347406</v>
      </c>
      <c r="D176" s="16">
        <v>1447334040</v>
      </c>
      <c r="E176" s="16">
        <v>1074004398</v>
      </c>
      <c r="F176" s="16">
        <v>0</v>
      </c>
      <c r="G176" s="16">
        <v>0</v>
      </c>
      <c r="H176" s="16">
        <v>5226677048</v>
      </c>
      <c r="I176" s="16">
        <v>5226677048</v>
      </c>
      <c r="J176" s="16">
        <v>0</v>
      </c>
      <c r="K176" s="15">
        <f t="shared" si="2"/>
        <v>1</v>
      </c>
    </row>
    <row r="177" spans="1:11" ht="15" x14ac:dyDescent="0.25">
      <c r="A177" s="6" t="s">
        <v>352</v>
      </c>
      <c r="B177" s="13" t="s">
        <v>353</v>
      </c>
      <c r="C177" s="16">
        <v>0</v>
      </c>
      <c r="D177" s="16">
        <v>2412489071</v>
      </c>
      <c r="E177" s="16">
        <v>0</v>
      </c>
      <c r="F177" s="16">
        <v>0</v>
      </c>
      <c r="G177" s="16">
        <v>0</v>
      </c>
      <c r="H177" s="16">
        <v>2412489071</v>
      </c>
      <c r="I177" s="16">
        <v>1074191574</v>
      </c>
      <c r="J177" s="16">
        <v>1338297497</v>
      </c>
      <c r="K177" s="15">
        <f t="shared" si="2"/>
        <v>0.44526277317175045</v>
      </c>
    </row>
    <row r="178" spans="1:11" ht="15" x14ac:dyDescent="0.25">
      <c r="A178" s="6" t="s">
        <v>354</v>
      </c>
      <c r="B178" s="13" t="s">
        <v>355</v>
      </c>
      <c r="C178" s="16">
        <v>0</v>
      </c>
      <c r="D178" s="16">
        <v>40950000</v>
      </c>
      <c r="E178" s="16">
        <v>0</v>
      </c>
      <c r="F178" s="16">
        <v>0</v>
      </c>
      <c r="G178" s="16">
        <v>0</v>
      </c>
      <c r="H178" s="16">
        <v>40950000</v>
      </c>
      <c r="I178" s="16">
        <v>40950000</v>
      </c>
      <c r="J178" s="16">
        <v>0</v>
      </c>
      <c r="K178" s="15">
        <f t="shared" si="2"/>
        <v>1</v>
      </c>
    </row>
    <row r="179" spans="1:11" ht="15" x14ac:dyDescent="0.25">
      <c r="A179" s="6" t="s">
        <v>356</v>
      </c>
      <c r="B179" s="13" t="s">
        <v>357</v>
      </c>
      <c r="C179" s="16">
        <v>0</v>
      </c>
      <c r="D179" s="16">
        <v>36066107</v>
      </c>
      <c r="E179" s="16">
        <v>0</v>
      </c>
      <c r="F179" s="16">
        <v>0</v>
      </c>
      <c r="G179" s="16">
        <v>0</v>
      </c>
      <c r="H179" s="16">
        <v>36066107</v>
      </c>
      <c r="I179" s="16">
        <v>18033053</v>
      </c>
      <c r="J179" s="16">
        <v>18033054</v>
      </c>
      <c r="K179" s="15">
        <f t="shared" si="2"/>
        <v>0.4999999861365686</v>
      </c>
    </row>
    <row r="180" spans="1:11" ht="15" x14ac:dyDescent="0.25">
      <c r="A180" s="6" t="s">
        <v>358</v>
      </c>
      <c r="B180" s="13" t="s">
        <v>359</v>
      </c>
      <c r="C180" s="16">
        <v>0</v>
      </c>
      <c r="D180" s="16">
        <v>1000000000</v>
      </c>
      <c r="E180" s="16">
        <v>0</v>
      </c>
      <c r="F180" s="16">
        <v>0</v>
      </c>
      <c r="G180" s="16">
        <v>0</v>
      </c>
      <c r="H180" s="16">
        <v>1000000000</v>
      </c>
      <c r="I180" s="16">
        <v>1000000000</v>
      </c>
      <c r="J180" s="16">
        <v>0</v>
      </c>
      <c r="K180" s="15">
        <f t="shared" si="2"/>
        <v>1</v>
      </c>
    </row>
    <row r="181" spans="1:11" ht="15" x14ac:dyDescent="0.25">
      <c r="A181" s="6" t="s">
        <v>360</v>
      </c>
      <c r="B181" s="13" t="s">
        <v>361</v>
      </c>
      <c r="C181" s="16">
        <v>0</v>
      </c>
      <c r="D181" s="16">
        <v>1894883721</v>
      </c>
      <c r="E181" s="16">
        <v>0</v>
      </c>
      <c r="F181" s="16">
        <v>0</v>
      </c>
      <c r="G181" s="16">
        <v>0</v>
      </c>
      <c r="H181" s="16">
        <v>1894883721</v>
      </c>
      <c r="I181" s="16">
        <v>1894883721</v>
      </c>
      <c r="J181" s="16">
        <v>0</v>
      </c>
      <c r="K181" s="15">
        <f t="shared" si="2"/>
        <v>1</v>
      </c>
    </row>
    <row r="182" spans="1:11" ht="15" x14ac:dyDescent="0.25">
      <c r="A182" s="6" t="s">
        <v>362</v>
      </c>
      <c r="B182" s="13" t="s">
        <v>363</v>
      </c>
      <c r="C182" s="16">
        <v>0</v>
      </c>
      <c r="D182" s="16">
        <v>165060000</v>
      </c>
      <c r="E182" s="16">
        <v>0</v>
      </c>
      <c r="F182" s="16">
        <v>0</v>
      </c>
      <c r="G182" s="16">
        <v>0</v>
      </c>
      <c r="H182" s="16">
        <v>165060000</v>
      </c>
      <c r="I182" s="16">
        <v>0</v>
      </c>
      <c r="J182" s="16">
        <v>165060000</v>
      </c>
      <c r="K182" s="15">
        <f t="shared" si="2"/>
        <v>0</v>
      </c>
    </row>
    <row r="183" spans="1:11" ht="15" x14ac:dyDescent="0.25">
      <c r="A183" s="6" t="s">
        <v>364</v>
      </c>
      <c r="B183" s="13" t="s">
        <v>365</v>
      </c>
      <c r="C183" s="16">
        <v>0</v>
      </c>
      <c r="D183" s="16">
        <v>25922724</v>
      </c>
      <c r="E183" s="16">
        <v>0</v>
      </c>
      <c r="F183" s="16">
        <v>0</v>
      </c>
      <c r="G183" s="16">
        <v>0</v>
      </c>
      <c r="H183" s="16">
        <v>25922724</v>
      </c>
      <c r="I183" s="16">
        <v>25922724</v>
      </c>
      <c r="J183" s="16">
        <v>0</v>
      </c>
      <c r="K183" s="15">
        <f t="shared" si="2"/>
        <v>1</v>
      </c>
    </row>
    <row r="184" spans="1:11" ht="15" x14ac:dyDescent="0.25">
      <c r="A184" s="6" t="s">
        <v>366</v>
      </c>
      <c r="B184" s="13" t="s">
        <v>367</v>
      </c>
      <c r="C184" s="16">
        <v>0</v>
      </c>
      <c r="D184" s="16">
        <v>74892097</v>
      </c>
      <c r="E184" s="16">
        <v>0</v>
      </c>
      <c r="F184" s="16">
        <v>0</v>
      </c>
      <c r="G184" s="16">
        <v>0</v>
      </c>
      <c r="H184" s="16">
        <v>74892097</v>
      </c>
      <c r="I184" s="16">
        <v>74892097</v>
      </c>
      <c r="J184" s="16">
        <v>0</v>
      </c>
      <c r="K184" s="15">
        <f t="shared" si="2"/>
        <v>1</v>
      </c>
    </row>
    <row r="185" spans="1:11" ht="15" x14ac:dyDescent="0.25">
      <c r="A185" s="6" t="s">
        <v>368</v>
      </c>
      <c r="B185" s="13" t="s">
        <v>369</v>
      </c>
      <c r="C185" s="16">
        <v>0</v>
      </c>
      <c r="D185" s="16">
        <v>302408709</v>
      </c>
      <c r="E185" s="16">
        <v>0</v>
      </c>
      <c r="F185" s="16">
        <v>0</v>
      </c>
      <c r="G185" s="16">
        <v>0</v>
      </c>
      <c r="H185" s="16">
        <v>302408709</v>
      </c>
      <c r="I185" s="16">
        <v>0</v>
      </c>
      <c r="J185" s="16">
        <v>302408709</v>
      </c>
      <c r="K185" s="15">
        <f t="shared" si="2"/>
        <v>0</v>
      </c>
    </row>
    <row r="186" spans="1:11" ht="15" x14ac:dyDescent="0.25">
      <c r="A186" s="6" t="s">
        <v>370</v>
      </c>
      <c r="B186" s="13" t="s">
        <v>371</v>
      </c>
      <c r="C186" s="16">
        <v>0</v>
      </c>
      <c r="D186" s="16">
        <v>532643698</v>
      </c>
      <c r="E186" s="16">
        <v>0</v>
      </c>
      <c r="F186" s="16">
        <v>0</v>
      </c>
      <c r="G186" s="16">
        <v>0</v>
      </c>
      <c r="H186" s="16">
        <v>532643698</v>
      </c>
      <c r="I186" s="16">
        <v>0</v>
      </c>
      <c r="J186" s="16">
        <v>532643698</v>
      </c>
      <c r="K186" s="15">
        <f t="shared" si="2"/>
        <v>0</v>
      </c>
    </row>
    <row r="187" spans="1:11" ht="15" x14ac:dyDescent="0.25">
      <c r="A187" s="6" t="s">
        <v>372</v>
      </c>
      <c r="B187" s="13" t="s">
        <v>373</v>
      </c>
      <c r="C187" s="16">
        <v>0</v>
      </c>
      <c r="D187" s="16">
        <v>11000000</v>
      </c>
      <c r="E187" s="16">
        <v>0</v>
      </c>
      <c r="F187" s="16">
        <v>0</v>
      </c>
      <c r="G187" s="16">
        <v>0</v>
      </c>
      <c r="H187" s="16">
        <v>11000000</v>
      </c>
      <c r="I187" s="16">
        <v>0</v>
      </c>
      <c r="J187" s="16">
        <v>11000000</v>
      </c>
      <c r="K187" s="15">
        <f t="shared" si="2"/>
        <v>0</v>
      </c>
    </row>
    <row r="188" spans="1:11" ht="15" x14ac:dyDescent="0.25">
      <c r="A188" s="6" t="s">
        <v>374</v>
      </c>
      <c r="B188" s="13" t="s">
        <v>375</v>
      </c>
      <c r="C188" s="16">
        <v>0</v>
      </c>
      <c r="D188" s="16">
        <v>86400000</v>
      </c>
      <c r="E188" s="16">
        <v>0</v>
      </c>
      <c r="F188" s="16">
        <v>0</v>
      </c>
      <c r="G188" s="16">
        <v>0</v>
      </c>
      <c r="H188" s="16">
        <v>86400000</v>
      </c>
      <c r="I188" s="16">
        <v>86400000</v>
      </c>
      <c r="J188" s="16">
        <v>0</v>
      </c>
      <c r="K188" s="15">
        <f t="shared" si="2"/>
        <v>1</v>
      </c>
    </row>
    <row r="189" spans="1:11" s="21" customFormat="1" ht="15" x14ac:dyDescent="0.25">
      <c r="A189" s="17" t="s">
        <v>376</v>
      </c>
      <c r="B189" s="18" t="s">
        <v>377</v>
      </c>
      <c r="C189" s="19">
        <v>100</v>
      </c>
      <c r="D189" s="19">
        <v>0</v>
      </c>
      <c r="E189" s="19">
        <v>0</v>
      </c>
      <c r="F189" s="19">
        <v>0</v>
      </c>
      <c r="G189" s="19">
        <v>0</v>
      </c>
      <c r="H189" s="19">
        <v>100</v>
      </c>
      <c r="I189" s="19">
        <v>0</v>
      </c>
      <c r="J189" s="19">
        <v>100</v>
      </c>
      <c r="K189" s="20">
        <f t="shared" si="2"/>
        <v>0</v>
      </c>
    </row>
    <row r="190" spans="1:11" ht="15" x14ac:dyDescent="0.25">
      <c r="A190" s="6" t="s">
        <v>378</v>
      </c>
      <c r="B190" s="13" t="s">
        <v>379</v>
      </c>
      <c r="C190" s="16">
        <v>100</v>
      </c>
      <c r="D190" s="16">
        <v>0</v>
      </c>
      <c r="E190" s="16">
        <v>0</v>
      </c>
      <c r="F190" s="16">
        <v>0</v>
      </c>
      <c r="G190" s="16">
        <v>0</v>
      </c>
      <c r="H190" s="16">
        <v>100</v>
      </c>
      <c r="I190" s="16">
        <v>0</v>
      </c>
      <c r="J190" s="16">
        <v>100</v>
      </c>
      <c r="K190" s="15">
        <f t="shared" si="2"/>
        <v>0</v>
      </c>
    </row>
    <row r="191" spans="1:11" s="21" customFormat="1" ht="15" x14ac:dyDescent="0.25">
      <c r="A191" s="17" t="s">
        <v>380</v>
      </c>
      <c r="B191" s="18" t="s">
        <v>381</v>
      </c>
      <c r="C191" s="19">
        <v>0</v>
      </c>
      <c r="D191" s="19">
        <v>114230997</v>
      </c>
      <c r="E191" s="19">
        <v>0</v>
      </c>
      <c r="F191" s="19">
        <v>0</v>
      </c>
      <c r="G191" s="19">
        <v>0</v>
      </c>
      <c r="H191" s="19">
        <v>114230997</v>
      </c>
      <c r="I191" s="19">
        <v>214552946</v>
      </c>
      <c r="J191" s="19">
        <v>-100321949</v>
      </c>
      <c r="K191" s="20">
        <f t="shared" si="2"/>
        <v>1.8782375330226699</v>
      </c>
    </row>
    <row r="192" spans="1:11" ht="15" x14ac:dyDescent="0.25">
      <c r="A192" s="6" t="s">
        <v>382</v>
      </c>
      <c r="B192" s="13" t="s">
        <v>383</v>
      </c>
      <c r="C192" s="16">
        <v>0</v>
      </c>
      <c r="D192" s="16">
        <v>114230997</v>
      </c>
      <c r="E192" s="16">
        <v>0</v>
      </c>
      <c r="F192" s="16">
        <v>0</v>
      </c>
      <c r="G192" s="16">
        <v>0</v>
      </c>
      <c r="H192" s="16">
        <v>114230997</v>
      </c>
      <c r="I192" s="16">
        <v>214552946</v>
      </c>
      <c r="J192" s="16">
        <v>-100321949</v>
      </c>
      <c r="K192" s="15">
        <f t="shared" si="2"/>
        <v>1.8782375330226699</v>
      </c>
    </row>
    <row r="193" spans="1:11" s="21" customFormat="1" ht="15" x14ac:dyDescent="0.25">
      <c r="A193" s="17" t="s">
        <v>384</v>
      </c>
      <c r="B193" s="18" t="s">
        <v>385</v>
      </c>
      <c r="C193" s="19">
        <v>0</v>
      </c>
      <c r="D193" s="19">
        <v>59041589383.410004</v>
      </c>
      <c r="E193" s="19">
        <v>0</v>
      </c>
      <c r="F193" s="19">
        <v>0</v>
      </c>
      <c r="G193" s="19">
        <v>0</v>
      </c>
      <c r="H193" s="19">
        <v>59041589383.410004</v>
      </c>
      <c r="I193" s="19">
        <v>59041589383.410004</v>
      </c>
      <c r="J193" s="19">
        <v>0</v>
      </c>
      <c r="K193" s="20">
        <f t="shared" si="2"/>
        <v>1</v>
      </c>
    </row>
    <row r="194" spans="1:11" s="21" customFormat="1" ht="15" x14ac:dyDescent="0.25">
      <c r="A194" s="17" t="s">
        <v>386</v>
      </c>
      <c r="B194" s="18" t="s">
        <v>387</v>
      </c>
      <c r="C194" s="19">
        <v>0</v>
      </c>
      <c r="D194" s="19">
        <v>20428095721</v>
      </c>
      <c r="E194" s="19">
        <v>0</v>
      </c>
      <c r="F194" s="19">
        <v>0</v>
      </c>
      <c r="G194" s="19">
        <v>0</v>
      </c>
      <c r="H194" s="19">
        <v>20428095721</v>
      </c>
      <c r="I194" s="19">
        <v>20428095721</v>
      </c>
      <c r="J194" s="19">
        <v>0</v>
      </c>
      <c r="K194" s="20">
        <f t="shared" si="2"/>
        <v>1</v>
      </c>
    </row>
    <row r="195" spans="1:11" ht="15" x14ac:dyDescent="0.25">
      <c r="A195" s="6" t="s">
        <v>388</v>
      </c>
      <c r="B195" s="13" t="s">
        <v>389</v>
      </c>
      <c r="C195" s="16">
        <v>0</v>
      </c>
      <c r="D195" s="16">
        <v>18602114983</v>
      </c>
      <c r="E195" s="16">
        <v>0</v>
      </c>
      <c r="F195" s="16">
        <v>0</v>
      </c>
      <c r="G195" s="16">
        <v>0</v>
      </c>
      <c r="H195" s="16">
        <v>18602114983</v>
      </c>
      <c r="I195" s="16">
        <v>18602114983</v>
      </c>
      <c r="J195" s="16">
        <v>0</v>
      </c>
      <c r="K195" s="15">
        <f t="shared" si="2"/>
        <v>1</v>
      </c>
    </row>
    <row r="196" spans="1:11" ht="15" x14ac:dyDescent="0.25">
      <c r="A196" s="6" t="s">
        <v>390</v>
      </c>
      <c r="B196" s="13" t="s">
        <v>391</v>
      </c>
      <c r="C196" s="16">
        <v>0</v>
      </c>
      <c r="D196" s="16">
        <v>140475015</v>
      </c>
      <c r="E196" s="16">
        <v>0</v>
      </c>
      <c r="F196" s="16">
        <v>0</v>
      </c>
      <c r="G196" s="16">
        <v>0</v>
      </c>
      <c r="H196" s="16">
        <v>140475015</v>
      </c>
      <c r="I196" s="16">
        <v>140475015</v>
      </c>
      <c r="J196" s="16">
        <v>0</v>
      </c>
      <c r="K196" s="15">
        <f t="shared" si="2"/>
        <v>1</v>
      </c>
    </row>
    <row r="197" spans="1:11" ht="15" x14ac:dyDescent="0.25">
      <c r="A197" s="6" t="s">
        <v>392</v>
      </c>
      <c r="B197" s="13" t="s">
        <v>393</v>
      </c>
      <c r="C197" s="16">
        <v>0</v>
      </c>
      <c r="D197" s="16">
        <v>1685480666</v>
      </c>
      <c r="E197" s="16">
        <v>0</v>
      </c>
      <c r="F197" s="16">
        <v>0</v>
      </c>
      <c r="G197" s="16">
        <v>0</v>
      </c>
      <c r="H197" s="16">
        <v>1685480666</v>
      </c>
      <c r="I197" s="16">
        <v>1685480666</v>
      </c>
      <c r="J197" s="16">
        <v>0</v>
      </c>
      <c r="K197" s="15">
        <f t="shared" si="2"/>
        <v>1</v>
      </c>
    </row>
    <row r="198" spans="1:11" ht="15" x14ac:dyDescent="0.25">
      <c r="A198" s="6" t="s">
        <v>394</v>
      </c>
      <c r="B198" s="13" t="s">
        <v>395</v>
      </c>
      <c r="C198" s="16">
        <v>0</v>
      </c>
      <c r="D198" s="16">
        <v>25057</v>
      </c>
      <c r="E198" s="16">
        <v>0</v>
      </c>
      <c r="F198" s="16">
        <v>0</v>
      </c>
      <c r="G198" s="16">
        <v>0</v>
      </c>
      <c r="H198" s="16">
        <v>25057</v>
      </c>
      <c r="I198" s="16">
        <v>25057</v>
      </c>
      <c r="J198" s="16">
        <v>0</v>
      </c>
      <c r="K198" s="15">
        <f t="shared" si="2"/>
        <v>1</v>
      </c>
    </row>
    <row r="199" spans="1:11" s="21" customFormat="1" ht="15" x14ac:dyDescent="0.25">
      <c r="A199" s="17" t="s">
        <v>396</v>
      </c>
      <c r="B199" s="18" t="s">
        <v>397</v>
      </c>
      <c r="C199" s="19">
        <v>0</v>
      </c>
      <c r="D199" s="19">
        <v>16813546683</v>
      </c>
      <c r="E199" s="19">
        <v>0</v>
      </c>
      <c r="F199" s="19">
        <v>0</v>
      </c>
      <c r="G199" s="19">
        <v>0</v>
      </c>
      <c r="H199" s="19">
        <v>16813546683</v>
      </c>
      <c r="I199" s="19">
        <v>16813546683</v>
      </c>
      <c r="J199" s="19">
        <v>0</v>
      </c>
      <c r="K199" s="20">
        <f t="shared" ref="K199:K262" si="3">+I199/H199</f>
        <v>1</v>
      </c>
    </row>
    <row r="200" spans="1:11" ht="15" x14ac:dyDescent="0.25">
      <c r="A200" s="6" t="s">
        <v>398</v>
      </c>
      <c r="B200" s="13" t="s">
        <v>399</v>
      </c>
      <c r="C200" s="16">
        <v>0</v>
      </c>
      <c r="D200" s="16">
        <v>229742944</v>
      </c>
      <c r="E200" s="16">
        <v>0</v>
      </c>
      <c r="F200" s="16">
        <v>0</v>
      </c>
      <c r="G200" s="16">
        <v>0</v>
      </c>
      <c r="H200" s="16">
        <v>229742944</v>
      </c>
      <c r="I200" s="16">
        <v>229742944</v>
      </c>
      <c r="J200" s="16">
        <v>0</v>
      </c>
      <c r="K200" s="15">
        <f t="shared" si="3"/>
        <v>1</v>
      </c>
    </row>
    <row r="201" spans="1:11" ht="15" x14ac:dyDescent="0.25">
      <c r="A201" s="6" t="s">
        <v>400</v>
      </c>
      <c r="B201" s="13" t="s">
        <v>401</v>
      </c>
      <c r="C201" s="16">
        <v>0</v>
      </c>
      <c r="D201" s="16">
        <v>290247159</v>
      </c>
      <c r="E201" s="16">
        <v>0</v>
      </c>
      <c r="F201" s="16">
        <v>0</v>
      </c>
      <c r="G201" s="16">
        <v>0</v>
      </c>
      <c r="H201" s="16">
        <v>290247159</v>
      </c>
      <c r="I201" s="16">
        <v>290247159</v>
      </c>
      <c r="J201" s="16">
        <v>0</v>
      </c>
      <c r="K201" s="15">
        <f t="shared" si="3"/>
        <v>1</v>
      </c>
    </row>
    <row r="202" spans="1:11" ht="15" x14ac:dyDescent="0.25">
      <c r="A202" s="6" t="s">
        <v>402</v>
      </c>
      <c r="B202" s="13" t="s">
        <v>403</v>
      </c>
      <c r="C202" s="16">
        <v>0</v>
      </c>
      <c r="D202" s="16">
        <v>221421916</v>
      </c>
      <c r="E202" s="16">
        <v>0</v>
      </c>
      <c r="F202" s="16">
        <v>0</v>
      </c>
      <c r="G202" s="16">
        <v>0</v>
      </c>
      <c r="H202" s="16">
        <v>221421916</v>
      </c>
      <c r="I202" s="16">
        <v>221421916</v>
      </c>
      <c r="J202" s="16">
        <v>0</v>
      </c>
      <c r="K202" s="15">
        <f t="shared" si="3"/>
        <v>1</v>
      </c>
    </row>
    <row r="203" spans="1:11" ht="15" x14ac:dyDescent="0.25">
      <c r="A203" s="6" t="s">
        <v>404</v>
      </c>
      <c r="B203" s="13" t="s">
        <v>405</v>
      </c>
      <c r="C203" s="16">
        <v>0</v>
      </c>
      <c r="D203" s="16">
        <v>579425438</v>
      </c>
      <c r="E203" s="16">
        <v>0</v>
      </c>
      <c r="F203" s="16">
        <v>0</v>
      </c>
      <c r="G203" s="16">
        <v>0</v>
      </c>
      <c r="H203" s="16">
        <v>579425438</v>
      </c>
      <c r="I203" s="16">
        <v>579425438</v>
      </c>
      <c r="J203" s="16">
        <v>0</v>
      </c>
      <c r="K203" s="15">
        <f t="shared" si="3"/>
        <v>1</v>
      </c>
    </row>
    <row r="204" spans="1:11" ht="15" x14ac:dyDescent="0.25">
      <c r="A204" s="6" t="s">
        <v>406</v>
      </c>
      <c r="B204" s="13" t="s">
        <v>407</v>
      </c>
      <c r="C204" s="16">
        <v>0</v>
      </c>
      <c r="D204" s="16">
        <v>506592450</v>
      </c>
      <c r="E204" s="16">
        <v>0</v>
      </c>
      <c r="F204" s="16">
        <v>0</v>
      </c>
      <c r="G204" s="16">
        <v>0</v>
      </c>
      <c r="H204" s="16">
        <v>506592450</v>
      </c>
      <c r="I204" s="16">
        <v>506592450</v>
      </c>
      <c r="J204" s="16">
        <v>0</v>
      </c>
      <c r="K204" s="15">
        <f t="shared" si="3"/>
        <v>1</v>
      </c>
    </row>
    <row r="205" spans="1:11" ht="15" x14ac:dyDescent="0.25">
      <c r="A205" s="6" t="s">
        <v>408</v>
      </c>
      <c r="B205" s="13" t="s">
        <v>409</v>
      </c>
      <c r="C205" s="16">
        <v>0</v>
      </c>
      <c r="D205" s="16">
        <v>215461226</v>
      </c>
      <c r="E205" s="16">
        <v>0</v>
      </c>
      <c r="F205" s="16">
        <v>0</v>
      </c>
      <c r="G205" s="16">
        <v>0</v>
      </c>
      <c r="H205" s="16">
        <v>215461226</v>
      </c>
      <c r="I205" s="16">
        <v>215461226</v>
      </c>
      <c r="J205" s="16">
        <v>0</v>
      </c>
      <c r="K205" s="15">
        <f t="shared" si="3"/>
        <v>1</v>
      </c>
    </row>
    <row r="206" spans="1:11" ht="15" x14ac:dyDescent="0.25">
      <c r="A206" s="6" t="s">
        <v>410</v>
      </c>
      <c r="B206" s="13" t="s">
        <v>411</v>
      </c>
      <c r="C206" s="16">
        <v>0</v>
      </c>
      <c r="D206" s="16">
        <v>13000000</v>
      </c>
      <c r="E206" s="16">
        <v>0</v>
      </c>
      <c r="F206" s="16">
        <v>0</v>
      </c>
      <c r="G206" s="16">
        <v>0</v>
      </c>
      <c r="H206" s="16">
        <v>13000000</v>
      </c>
      <c r="I206" s="16">
        <v>13000000</v>
      </c>
      <c r="J206" s="16">
        <v>0</v>
      </c>
      <c r="K206" s="15">
        <f t="shared" si="3"/>
        <v>1</v>
      </c>
    </row>
    <row r="207" spans="1:11" ht="15" x14ac:dyDescent="0.25">
      <c r="A207" s="6" t="s">
        <v>412</v>
      </c>
      <c r="B207" s="13" t="s">
        <v>413</v>
      </c>
      <c r="C207" s="16">
        <v>0</v>
      </c>
      <c r="D207" s="16">
        <v>87946779</v>
      </c>
      <c r="E207" s="16">
        <v>0</v>
      </c>
      <c r="F207" s="16">
        <v>0</v>
      </c>
      <c r="G207" s="16">
        <v>0</v>
      </c>
      <c r="H207" s="16">
        <v>87946779</v>
      </c>
      <c r="I207" s="16">
        <v>87946779</v>
      </c>
      <c r="J207" s="16">
        <v>0</v>
      </c>
      <c r="K207" s="15">
        <f t="shared" si="3"/>
        <v>1</v>
      </c>
    </row>
    <row r="208" spans="1:11" ht="32.25" customHeight="1" x14ac:dyDescent="0.25">
      <c r="A208" s="6" t="s">
        <v>414</v>
      </c>
      <c r="B208" s="22" t="s">
        <v>558</v>
      </c>
      <c r="C208" s="16">
        <v>0</v>
      </c>
      <c r="D208" s="16">
        <v>2038258984</v>
      </c>
      <c r="E208" s="16">
        <v>0</v>
      </c>
      <c r="F208" s="16">
        <v>0</v>
      </c>
      <c r="G208" s="16">
        <v>0</v>
      </c>
      <c r="H208" s="16">
        <v>2038258984</v>
      </c>
      <c r="I208" s="16">
        <v>2038258984</v>
      </c>
      <c r="J208" s="16">
        <v>0</v>
      </c>
      <c r="K208" s="15">
        <f t="shared" si="3"/>
        <v>1</v>
      </c>
    </row>
    <row r="209" spans="1:11" ht="15" x14ac:dyDescent="0.25">
      <c r="A209" s="6" t="s">
        <v>415</v>
      </c>
      <c r="B209" s="13" t="s">
        <v>416</v>
      </c>
      <c r="C209" s="16">
        <v>0</v>
      </c>
      <c r="D209" s="16">
        <v>1955725336</v>
      </c>
      <c r="E209" s="16">
        <v>0</v>
      </c>
      <c r="F209" s="16">
        <v>0</v>
      </c>
      <c r="G209" s="16">
        <v>0</v>
      </c>
      <c r="H209" s="16">
        <v>1955725336</v>
      </c>
      <c r="I209" s="16">
        <v>1955725336</v>
      </c>
      <c r="J209" s="16">
        <v>0</v>
      </c>
      <c r="K209" s="15">
        <f t="shared" si="3"/>
        <v>1</v>
      </c>
    </row>
    <row r="210" spans="1:11" ht="15" x14ac:dyDescent="0.25">
      <c r="A210" s="6" t="s">
        <v>417</v>
      </c>
      <c r="B210" s="13" t="s">
        <v>418</v>
      </c>
      <c r="C210" s="16">
        <v>0</v>
      </c>
      <c r="D210" s="16">
        <v>2561759526</v>
      </c>
      <c r="E210" s="16">
        <v>0</v>
      </c>
      <c r="F210" s="16">
        <v>0</v>
      </c>
      <c r="G210" s="16">
        <v>0</v>
      </c>
      <c r="H210" s="16">
        <v>2561759526</v>
      </c>
      <c r="I210" s="16">
        <v>2561759526</v>
      </c>
      <c r="J210" s="16">
        <v>0</v>
      </c>
      <c r="K210" s="15">
        <f t="shared" si="3"/>
        <v>1</v>
      </c>
    </row>
    <row r="211" spans="1:11" ht="15" x14ac:dyDescent="0.25">
      <c r="A211" s="6" t="s">
        <v>419</v>
      </c>
      <c r="B211" s="13" t="s">
        <v>420</v>
      </c>
      <c r="C211" s="16">
        <v>0</v>
      </c>
      <c r="D211" s="16">
        <v>8506187</v>
      </c>
      <c r="E211" s="16">
        <v>0</v>
      </c>
      <c r="F211" s="16">
        <v>0</v>
      </c>
      <c r="G211" s="16">
        <v>0</v>
      </c>
      <c r="H211" s="16">
        <v>8506187</v>
      </c>
      <c r="I211" s="16">
        <v>8506187</v>
      </c>
      <c r="J211" s="16">
        <v>0</v>
      </c>
      <c r="K211" s="15">
        <f t="shared" si="3"/>
        <v>1</v>
      </c>
    </row>
    <row r="212" spans="1:11" ht="15" x14ac:dyDescent="0.25">
      <c r="A212" s="6" t="s">
        <v>421</v>
      </c>
      <c r="B212" s="13" t="s">
        <v>422</v>
      </c>
      <c r="C212" s="16">
        <v>0</v>
      </c>
      <c r="D212" s="16">
        <v>113033255</v>
      </c>
      <c r="E212" s="16">
        <v>0</v>
      </c>
      <c r="F212" s="16">
        <v>0</v>
      </c>
      <c r="G212" s="16">
        <v>0</v>
      </c>
      <c r="H212" s="16">
        <v>113033255</v>
      </c>
      <c r="I212" s="16">
        <v>113033255</v>
      </c>
      <c r="J212" s="16">
        <v>0</v>
      </c>
      <c r="K212" s="15">
        <f t="shared" si="3"/>
        <v>1</v>
      </c>
    </row>
    <row r="213" spans="1:11" ht="15" x14ac:dyDescent="0.25">
      <c r="A213" s="6" t="s">
        <v>423</v>
      </c>
      <c r="B213" s="13" t="s">
        <v>424</v>
      </c>
      <c r="C213" s="16">
        <v>0</v>
      </c>
      <c r="D213" s="16">
        <v>210915007</v>
      </c>
      <c r="E213" s="16">
        <v>0</v>
      </c>
      <c r="F213" s="16">
        <v>0</v>
      </c>
      <c r="G213" s="16">
        <v>0</v>
      </c>
      <c r="H213" s="16">
        <v>210915007</v>
      </c>
      <c r="I213" s="16">
        <v>210915007</v>
      </c>
      <c r="J213" s="16">
        <v>0</v>
      </c>
      <c r="K213" s="15">
        <f t="shared" si="3"/>
        <v>1</v>
      </c>
    </row>
    <row r="214" spans="1:11" ht="15" x14ac:dyDescent="0.25">
      <c r="A214" s="6" t="s">
        <v>425</v>
      </c>
      <c r="B214" s="13" t="s">
        <v>426</v>
      </c>
      <c r="C214" s="16">
        <v>0</v>
      </c>
      <c r="D214" s="16">
        <v>70669040</v>
      </c>
      <c r="E214" s="16">
        <v>0</v>
      </c>
      <c r="F214" s="16">
        <v>0</v>
      </c>
      <c r="G214" s="16">
        <v>0</v>
      </c>
      <c r="H214" s="16">
        <v>70669040</v>
      </c>
      <c r="I214" s="16">
        <v>70669040</v>
      </c>
      <c r="J214" s="16">
        <v>0</v>
      </c>
      <c r="K214" s="15">
        <f t="shared" si="3"/>
        <v>1</v>
      </c>
    </row>
    <row r="215" spans="1:11" ht="15" x14ac:dyDescent="0.25">
      <c r="A215" s="6" t="s">
        <v>427</v>
      </c>
      <c r="B215" s="13" t="s">
        <v>428</v>
      </c>
      <c r="C215" s="16">
        <v>0</v>
      </c>
      <c r="D215" s="16">
        <v>251510512</v>
      </c>
      <c r="E215" s="16">
        <v>0</v>
      </c>
      <c r="F215" s="16">
        <v>0</v>
      </c>
      <c r="G215" s="16">
        <v>0</v>
      </c>
      <c r="H215" s="16">
        <v>251510512</v>
      </c>
      <c r="I215" s="16">
        <v>251510512</v>
      </c>
      <c r="J215" s="16">
        <v>0</v>
      </c>
      <c r="K215" s="15">
        <f t="shared" si="3"/>
        <v>1</v>
      </c>
    </row>
    <row r="216" spans="1:11" ht="15" x14ac:dyDescent="0.25">
      <c r="A216" s="6" t="s">
        <v>429</v>
      </c>
      <c r="B216" s="13" t="s">
        <v>430</v>
      </c>
      <c r="C216" s="16">
        <v>0</v>
      </c>
      <c r="D216" s="16">
        <v>2437029841</v>
      </c>
      <c r="E216" s="16">
        <v>0</v>
      </c>
      <c r="F216" s="16">
        <v>0</v>
      </c>
      <c r="G216" s="16">
        <v>0</v>
      </c>
      <c r="H216" s="16">
        <v>2437029841</v>
      </c>
      <c r="I216" s="16">
        <v>2437029841</v>
      </c>
      <c r="J216" s="16">
        <v>0</v>
      </c>
      <c r="K216" s="15">
        <f t="shared" si="3"/>
        <v>1</v>
      </c>
    </row>
    <row r="217" spans="1:11" ht="15" x14ac:dyDescent="0.25">
      <c r="A217" s="6" t="s">
        <v>431</v>
      </c>
      <c r="B217" s="13" t="s">
        <v>432</v>
      </c>
      <c r="C217" s="16">
        <v>0</v>
      </c>
      <c r="D217" s="16">
        <v>292604</v>
      </c>
      <c r="E217" s="16">
        <v>0</v>
      </c>
      <c r="F217" s="16">
        <v>0</v>
      </c>
      <c r="G217" s="16">
        <v>0</v>
      </c>
      <c r="H217" s="16">
        <v>292604</v>
      </c>
      <c r="I217" s="16">
        <v>292604</v>
      </c>
      <c r="J217" s="16">
        <v>0</v>
      </c>
      <c r="K217" s="15">
        <f t="shared" si="3"/>
        <v>1</v>
      </c>
    </row>
    <row r="218" spans="1:11" ht="15" x14ac:dyDescent="0.25">
      <c r="A218" s="6" t="s">
        <v>433</v>
      </c>
      <c r="B218" s="13" t="s">
        <v>434</v>
      </c>
      <c r="C218" s="16">
        <v>0</v>
      </c>
      <c r="D218" s="16">
        <v>306548535</v>
      </c>
      <c r="E218" s="16">
        <v>0</v>
      </c>
      <c r="F218" s="16">
        <v>0</v>
      </c>
      <c r="G218" s="16">
        <v>0</v>
      </c>
      <c r="H218" s="16">
        <v>306548535</v>
      </c>
      <c r="I218" s="16">
        <v>306548535</v>
      </c>
      <c r="J218" s="16">
        <v>0</v>
      </c>
      <c r="K218" s="15">
        <f t="shared" si="3"/>
        <v>1</v>
      </c>
    </row>
    <row r="219" spans="1:11" ht="15" x14ac:dyDescent="0.25">
      <c r="A219" s="6" t="s">
        <v>435</v>
      </c>
      <c r="B219" s="13" t="s">
        <v>436</v>
      </c>
      <c r="C219" s="16">
        <v>0</v>
      </c>
      <c r="D219" s="16">
        <v>2183319</v>
      </c>
      <c r="E219" s="16">
        <v>0</v>
      </c>
      <c r="F219" s="16">
        <v>0</v>
      </c>
      <c r="G219" s="16">
        <v>0</v>
      </c>
      <c r="H219" s="16">
        <v>2183319</v>
      </c>
      <c r="I219" s="16">
        <v>2183319</v>
      </c>
      <c r="J219" s="16">
        <v>0</v>
      </c>
      <c r="K219" s="15">
        <f t="shared" si="3"/>
        <v>1</v>
      </c>
    </row>
    <row r="220" spans="1:11" ht="15" x14ac:dyDescent="0.25">
      <c r="A220" s="6" t="s">
        <v>437</v>
      </c>
      <c r="B220" s="13" t="s">
        <v>438</v>
      </c>
      <c r="C220" s="16">
        <v>0</v>
      </c>
      <c r="D220" s="16">
        <v>828286108</v>
      </c>
      <c r="E220" s="16">
        <v>0</v>
      </c>
      <c r="F220" s="16">
        <v>0</v>
      </c>
      <c r="G220" s="16">
        <v>0</v>
      </c>
      <c r="H220" s="16">
        <v>828286108</v>
      </c>
      <c r="I220" s="16">
        <v>828286108</v>
      </c>
      <c r="J220" s="16">
        <v>0</v>
      </c>
      <c r="K220" s="15">
        <f t="shared" si="3"/>
        <v>1</v>
      </c>
    </row>
    <row r="221" spans="1:11" ht="15" x14ac:dyDescent="0.25">
      <c r="A221" s="6" t="s">
        <v>439</v>
      </c>
      <c r="B221" s="13" t="s">
        <v>411</v>
      </c>
      <c r="C221" s="16">
        <v>0</v>
      </c>
      <c r="D221" s="16">
        <v>1283743643</v>
      </c>
      <c r="E221" s="16">
        <v>0</v>
      </c>
      <c r="F221" s="16">
        <v>0</v>
      </c>
      <c r="G221" s="16">
        <v>0</v>
      </c>
      <c r="H221" s="16">
        <v>1283743643</v>
      </c>
      <c r="I221" s="16">
        <v>1283743643</v>
      </c>
      <c r="J221" s="16">
        <v>0</v>
      </c>
      <c r="K221" s="15">
        <f t="shared" si="3"/>
        <v>1</v>
      </c>
    </row>
    <row r="222" spans="1:11" ht="15" x14ac:dyDescent="0.25">
      <c r="A222" s="6" t="s">
        <v>440</v>
      </c>
      <c r="B222" s="13" t="s">
        <v>441</v>
      </c>
      <c r="C222" s="16">
        <v>0</v>
      </c>
      <c r="D222" s="16">
        <v>9300782</v>
      </c>
      <c r="E222" s="16">
        <v>0</v>
      </c>
      <c r="F222" s="16">
        <v>0</v>
      </c>
      <c r="G222" s="16">
        <v>0</v>
      </c>
      <c r="H222" s="16">
        <v>9300782</v>
      </c>
      <c r="I222" s="16">
        <v>9300782</v>
      </c>
      <c r="J222" s="16">
        <v>0</v>
      </c>
      <c r="K222" s="15">
        <f t="shared" si="3"/>
        <v>1</v>
      </c>
    </row>
    <row r="223" spans="1:11" ht="15" x14ac:dyDescent="0.25">
      <c r="A223" s="6" t="s">
        <v>442</v>
      </c>
      <c r="B223" s="13" t="s">
        <v>443</v>
      </c>
      <c r="C223" s="16">
        <v>0</v>
      </c>
      <c r="D223" s="16">
        <v>260287</v>
      </c>
      <c r="E223" s="16">
        <v>0</v>
      </c>
      <c r="F223" s="16">
        <v>0</v>
      </c>
      <c r="G223" s="16">
        <v>0</v>
      </c>
      <c r="H223" s="16">
        <v>260287</v>
      </c>
      <c r="I223" s="16">
        <v>260287</v>
      </c>
      <c r="J223" s="16">
        <v>0</v>
      </c>
      <c r="K223" s="15">
        <f t="shared" si="3"/>
        <v>1</v>
      </c>
    </row>
    <row r="224" spans="1:11" ht="15" x14ac:dyDescent="0.25">
      <c r="A224" s="6" t="s">
        <v>444</v>
      </c>
      <c r="B224" s="13" t="s">
        <v>445</v>
      </c>
      <c r="C224" s="16">
        <v>0</v>
      </c>
      <c r="D224" s="16">
        <v>150297630</v>
      </c>
      <c r="E224" s="16">
        <v>0</v>
      </c>
      <c r="F224" s="16">
        <v>0</v>
      </c>
      <c r="G224" s="16">
        <v>0</v>
      </c>
      <c r="H224" s="16">
        <v>150297630</v>
      </c>
      <c r="I224" s="16">
        <v>150297630</v>
      </c>
      <c r="J224" s="16">
        <v>0</v>
      </c>
      <c r="K224" s="15">
        <f t="shared" si="3"/>
        <v>1</v>
      </c>
    </row>
    <row r="225" spans="1:11" ht="15" x14ac:dyDescent="0.25">
      <c r="A225" s="6" t="s">
        <v>446</v>
      </c>
      <c r="B225" s="13" t="s">
        <v>447</v>
      </c>
      <c r="C225" s="16">
        <v>0</v>
      </c>
      <c r="D225" s="16">
        <v>8646560</v>
      </c>
      <c r="E225" s="16">
        <v>0</v>
      </c>
      <c r="F225" s="16">
        <v>0</v>
      </c>
      <c r="G225" s="16">
        <v>0</v>
      </c>
      <c r="H225" s="16">
        <v>8646560</v>
      </c>
      <c r="I225" s="16">
        <v>8646560</v>
      </c>
      <c r="J225" s="16">
        <v>0</v>
      </c>
      <c r="K225" s="15">
        <f t="shared" si="3"/>
        <v>1</v>
      </c>
    </row>
    <row r="226" spans="1:11" ht="15" x14ac:dyDescent="0.25">
      <c r="A226" s="6" t="s">
        <v>448</v>
      </c>
      <c r="B226" s="13" t="s">
        <v>449</v>
      </c>
      <c r="C226" s="16">
        <v>0</v>
      </c>
      <c r="D226" s="16">
        <v>481038</v>
      </c>
      <c r="E226" s="16">
        <v>0</v>
      </c>
      <c r="F226" s="16">
        <v>0</v>
      </c>
      <c r="G226" s="16">
        <v>0</v>
      </c>
      <c r="H226" s="16">
        <v>481038</v>
      </c>
      <c r="I226" s="16">
        <v>481038</v>
      </c>
      <c r="J226" s="16">
        <v>0</v>
      </c>
      <c r="K226" s="15">
        <f t="shared" si="3"/>
        <v>1</v>
      </c>
    </row>
    <row r="227" spans="1:11" ht="15" x14ac:dyDescent="0.25">
      <c r="A227" s="6" t="s">
        <v>450</v>
      </c>
      <c r="B227" s="13" t="s">
        <v>451</v>
      </c>
      <c r="C227" s="16">
        <v>0</v>
      </c>
      <c r="D227" s="16">
        <v>930633652</v>
      </c>
      <c r="E227" s="16">
        <v>0</v>
      </c>
      <c r="F227" s="16">
        <v>0</v>
      </c>
      <c r="G227" s="16">
        <v>0</v>
      </c>
      <c r="H227" s="16">
        <v>930633652</v>
      </c>
      <c r="I227" s="16">
        <v>930633652</v>
      </c>
      <c r="J227" s="16">
        <v>0</v>
      </c>
      <c r="K227" s="15">
        <f t="shared" si="3"/>
        <v>1</v>
      </c>
    </row>
    <row r="228" spans="1:11" ht="15" x14ac:dyDescent="0.25">
      <c r="A228" s="6" t="s">
        <v>452</v>
      </c>
      <c r="B228" s="13" t="s">
        <v>453</v>
      </c>
      <c r="C228" s="16">
        <v>0</v>
      </c>
      <c r="D228" s="16">
        <v>19853114</v>
      </c>
      <c r="E228" s="16">
        <v>0</v>
      </c>
      <c r="F228" s="16">
        <v>0</v>
      </c>
      <c r="G228" s="16">
        <v>0</v>
      </c>
      <c r="H228" s="16">
        <v>19853114</v>
      </c>
      <c r="I228" s="16">
        <v>19853114</v>
      </c>
      <c r="J228" s="16">
        <v>0</v>
      </c>
      <c r="K228" s="15">
        <f t="shared" si="3"/>
        <v>1</v>
      </c>
    </row>
    <row r="229" spans="1:11" ht="15" x14ac:dyDescent="0.25">
      <c r="A229" s="6" t="s">
        <v>454</v>
      </c>
      <c r="B229" s="13" t="s">
        <v>455</v>
      </c>
      <c r="C229" s="16">
        <v>0</v>
      </c>
      <c r="D229" s="16">
        <v>1048987976</v>
      </c>
      <c r="E229" s="16">
        <v>0</v>
      </c>
      <c r="F229" s="16">
        <v>0</v>
      </c>
      <c r="G229" s="16">
        <v>0</v>
      </c>
      <c r="H229" s="16">
        <v>1048987976</v>
      </c>
      <c r="I229" s="16">
        <v>1048987976</v>
      </c>
      <c r="J229" s="16">
        <v>0</v>
      </c>
      <c r="K229" s="15">
        <f t="shared" si="3"/>
        <v>1</v>
      </c>
    </row>
    <row r="230" spans="1:11" ht="15" x14ac:dyDescent="0.25">
      <c r="A230" s="6" t="s">
        <v>456</v>
      </c>
      <c r="B230" s="13" t="s">
        <v>457</v>
      </c>
      <c r="C230" s="16">
        <v>0</v>
      </c>
      <c r="D230" s="16">
        <v>56748002</v>
      </c>
      <c r="E230" s="16">
        <v>0</v>
      </c>
      <c r="F230" s="16">
        <v>0</v>
      </c>
      <c r="G230" s="16">
        <v>0</v>
      </c>
      <c r="H230" s="16">
        <v>56748002</v>
      </c>
      <c r="I230" s="16">
        <v>56748002</v>
      </c>
      <c r="J230" s="16">
        <v>0</v>
      </c>
      <c r="K230" s="15">
        <f t="shared" si="3"/>
        <v>1</v>
      </c>
    </row>
    <row r="231" spans="1:11" ht="15" x14ac:dyDescent="0.25">
      <c r="A231" s="6" t="s">
        <v>458</v>
      </c>
      <c r="B231" s="13" t="s">
        <v>459</v>
      </c>
      <c r="C231" s="16">
        <v>0</v>
      </c>
      <c r="D231" s="16">
        <v>1498032</v>
      </c>
      <c r="E231" s="16">
        <v>0</v>
      </c>
      <c r="F231" s="16">
        <v>0</v>
      </c>
      <c r="G231" s="16">
        <v>0</v>
      </c>
      <c r="H231" s="16">
        <v>1498032</v>
      </c>
      <c r="I231" s="16">
        <v>1498032</v>
      </c>
      <c r="J231" s="16">
        <v>0</v>
      </c>
      <c r="K231" s="15">
        <f t="shared" si="3"/>
        <v>1</v>
      </c>
    </row>
    <row r="232" spans="1:11" ht="15" x14ac:dyDescent="0.25">
      <c r="A232" s="6" t="s">
        <v>460</v>
      </c>
      <c r="B232" s="13" t="s">
        <v>461</v>
      </c>
      <c r="C232" s="16">
        <v>0</v>
      </c>
      <c r="D232" s="16">
        <v>6201981</v>
      </c>
      <c r="E232" s="16">
        <v>0</v>
      </c>
      <c r="F232" s="16">
        <v>0</v>
      </c>
      <c r="G232" s="16">
        <v>0</v>
      </c>
      <c r="H232" s="16">
        <v>6201981</v>
      </c>
      <c r="I232" s="16">
        <v>6201981</v>
      </c>
      <c r="J232" s="16">
        <v>0</v>
      </c>
      <c r="K232" s="15">
        <f t="shared" si="3"/>
        <v>1</v>
      </c>
    </row>
    <row r="233" spans="1:11" ht="15" x14ac:dyDescent="0.25">
      <c r="A233" s="6" t="s">
        <v>462</v>
      </c>
      <c r="B233" s="13" t="s">
        <v>463</v>
      </c>
      <c r="C233" s="16">
        <v>0</v>
      </c>
      <c r="D233" s="16">
        <v>368337820</v>
      </c>
      <c r="E233" s="16">
        <v>0</v>
      </c>
      <c r="F233" s="16">
        <v>0</v>
      </c>
      <c r="G233" s="16">
        <v>0</v>
      </c>
      <c r="H233" s="16">
        <v>368337820</v>
      </c>
      <c r="I233" s="16">
        <v>368337820</v>
      </c>
      <c r="J233" s="16">
        <v>0</v>
      </c>
      <c r="K233" s="15">
        <f t="shared" si="3"/>
        <v>1</v>
      </c>
    </row>
    <row r="234" spans="1:11" s="21" customFormat="1" ht="15" x14ac:dyDescent="0.25">
      <c r="A234" s="17" t="s">
        <v>464</v>
      </c>
      <c r="B234" s="18" t="s">
        <v>465</v>
      </c>
      <c r="C234" s="19">
        <v>0</v>
      </c>
      <c r="D234" s="19">
        <v>264229217</v>
      </c>
      <c r="E234" s="19">
        <v>0</v>
      </c>
      <c r="F234" s="19">
        <v>0</v>
      </c>
      <c r="G234" s="19">
        <v>0</v>
      </c>
      <c r="H234" s="19">
        <v>264229217</v>
      </c>
      <c r="I234" s="19">
        <v>264229217</v>
      </c>
      <c r="J234" s="19">
        <v>0</v>
      </c>
      <c r="K234" s="20">
        <f t="shared" si="3"/>
        <v>1</v>
      </c>
    </row>
    <row r="235" spans="1:11" ht="15" x14ac:dyDescent="0.25">
      <c r="A235" s="6" t="s">
        <v>466</v>
      </c>
      <c r="B235" s="13" t="s">
        <v>467</v>
      </c>
      <c r="C235" s="16">
        <v>0</v>
      </c>
      <c r="D235" s="16">
        <v>24589970</v>
      </c>
      <c r="E235" s="16">
        <v>0</v>
      </c>
      <c r="F235" s="16">
        <v>0</v>
      </c>
      <c r="G235" s="16">
        <v>0</v>
      </c>
      <c r="H235" s="16">
        <v>24589970</v>
      </c>
      <c r="I235" s="16">
        <v>24589970</v>
      </c>
      <c r="J235" s="16">
        <v>0</v>
      </c>
      <c r="K235" s="15">
        <f t="shared" si="3"/>
        <v>1</v>
      </c>
    </row>
    <row r="236" spans="1:11" ht="15" x14ac:dyDescent="0.25">
      <c r="A236" s="6" t="s">
        <v>468</v>
      </c>
      <c r="B236" s="13" t="s">
        <v>469</v>
      </c>
      <c r="C236" s="16">
        <v>0</v>
      </c>
      <c r="D236" s="16">
        <v>195859606</v>
      </c>
      <c r="E236" s="16">
        <v>0</v>
      </c>
      <c r="F236" s="16">
        <v>0</v>
      </c>
      <c r="G236" s="16">
        <v>0</v>
      </c>
      <c r="H236" s="16">
        <v>195859606</v>
      </c>
      <c r="I236" s="16">
        <v>195859606</v>
      </c>
      <c r="J236" s="16">
        <v>0</v>
      </c>
      <c r="K236" s="15">
        <f t="shared" si="3"/>
        <v>1</v>
      </c>
    </row>
    <row r="237" spans="1:11" ht="15" x14ac:dyDescent="0.25">
      <c r="A237" s="6" t="s">
        <v>470</v>
      </c>
      <c r="B237" s="13" t="s">
        <v>471</v>
      </c>
      <c r="C237" s="16">
        <v>0</v>
      </c>
      <c r="D237" s="16">
        <v>43779641</v>
      </c>
      <c r="E237" s="16">
        <v>0</v>
      </c>
      <c r="F237" s="16">
        <v>0</v>
      </c>
      <c r="G237" s="16">
        <v>0</v>
      </c>
      <c r="H237" s="16">
        <v>43779641</v>
      </c>
      <c r="I237" s="16">
        <v>43779641</v>
      </c>
      <c r="J237" s="16">
        <v>0</v>
      </c>
      <c r="K237" s="15">
        <f t="shared" si="3"/>
        <v>1</v>
      </c>
    </row>
    <row r="238" spans="1:11" s="21" customFormat="1" ht="15" x14ac:dyDescent="0.25">
      <c r="A238" s="17" t="s">
        <v>472</v>
      </c>
      <c r="B238" s="18" t="s">
        <v>473</v>
      </c>
      <c r="C238" s="19">
        <v>0</v>
      </c>
      <c r="D238" s="19">
        <v>21444441625.41</v>
      </c>
      <c r="E238" s="19">
        <v>0</v>
      </c>
      <c r="F238" s="19">
        <v>0</v>
      </c>
      <c r="G238" s="19">
        <v>0</v>
      </c>
      <c r="H238" s="19">
        <v>21444441625.41</v>
      </c>
      <c r="I238" s="19">
        <v>21444441625.41</v>
      </c>
      <c r="J238" s="19">
        <v>0</v>
      </c>
      <c r="K238" s="20">
        <f t="shared" si="3"/>
        <v>1</v>
      </c>
    </row>
    <row r="239" spans="1:11" ht="15" x14ac:dyDescent="0.25">
      <c r="A239" s="6" t="s">
        <v>474</v>
      </c>
      <c r="B239" s="13" t="s">
        <v>475</v>
      </c>
      <c r="C239" s="16">
        <v>0</v>
      </c>
      <c r="D239" s="16">
        <v>100000000</v>
      </c>
      <c r="E239" s="16">
        <v>0</v>
      </c>
      <c r="F239" s="16">
        <v>0</v>
      </c>
      <c r="G239" s="16">
        <v>0</v>
      </c>
      <c r="H239" s="16">
        <v>100000000</v>
      </c>
      <c r="I239" s="16">
        <v>100000000</v>
      </c>
      <c r="J239" s="16">
        <v>0</v>
      </c>
      <c r="K239" s="15">
        <f t="shared" si="3"/>
        <v>1</v>
      </c>
    </row>
    <row r="240" spans="1:11" ht="15" x14ac:dyDescent="0.25">
      <c r="A240" s="6" t="s">
        <v>476</v>
      </c>
      <c r="B240" s="13" t="s">
        <v>477</v>
      </c>
      <c r="C240" s="16">
        <v>0</v>
      </c>
      <c r="D240" s="16">
        <v>375615157</v>
      </c>
      <c r="E240" s="16">
        <v>0</v>
      </c>
      <c r="F240" s="16">
        <v>0</v>
      </c>
      <c r="G240" s="16">
        <v>0</v>
      </c>
      <c r="H240" s="16">
        <v>375615157</v>
      </c>
      <c r="I240" s="16">
        <v>375615157</v>
      </c>
      <c r="J240" s="16">
        <v>0</v>
      </c>
      <c r="K240" s="15">
        <f t="shared" si="3"/>
        <v>1</v>
      </c>
    </row>
    <row r="241" spans="1:11" ht="15" x14ac:dyDescent="0.25">
      <c r="A241" s="6" t="s">
        <v>478</v>
      </c>
      <c r="B241" s="13" t="s">
        <v>479</v>
      </c>
      <c r="C241" s="16">
        <v>0</v>
      </c>
      <c r="D241" s="16">
        <v>7363112</v>
      </c>
      <c r="E241" s="16">
        <v>0</v>
      </c>
      <c r="F241" s="16">
        <v>0</v>
      </c>
      <c r="G241" s="16">
        <v>0</v>
      </c>
      <c r="H241" s="16">
        <v>7363112</v>
      </c>
      <c r="I241" s="16">
        <v>7363112</v>
      </c>
      <c r="J241" s="16">
        <v>0</v>
      </c>
      <c r="K241" s="15">
        <f t="shared" si="3"/>
        <v>1</v>
      </c>
    </row>
    <row r="242" spans="1:11" ht="15" x14ac:dyDescent="0.25">
      <c r="A242" s="6" t="s">
        <v>480</v>
      </c>
      <c r="B242" s="13" t="s">
        <v>481</v>
      </c>
      <c r="C242" s="16">
        <v>0</v>
      </c>
      <c r="D242" s="16">
        <v>695339908</v>
      </c>
      <c r="E242" s="16">
        <v>0</v>
      </c>
      <c r="F242" s="16">
        <v>0</v>
      </c>
      <c r="G242" s="16">
        <v>0</v>
      </c>
      <c r="H242" s="16">
        <v>695339908</v>
      </c>
      <c r="I242" s="16">
        <v>695339908</v>
      </c>
      <c r="J242" s="16">
        <v>0</v>
      </c>
      <c r="K242" s="15">
        <f t="shared" si="3"/>
        <v>1</v>
      </c>
    </row>
    <row r="243" spans="1:11" ht="15" x14ac:dyDescent="0.25">
      <c r="A243" s="6" t="s">
        <v>482</v>
      </c>
      <c r="B243" s="13" t="s">
        <v>483</v>
      </c>
      <c r="C243" s="16">
        <v>0</v>
      </c>
      <c r="D243" s="16">
        <v>344114995</v>
      </c>
      <c r="E243" s="16">
        <v>0</v>
      </c>
      <c r="F243" s="16">
        <v>0</v>
      </c>
      <c r="G243" s="16">
        <v>0</v>
      </c>
      <c r="H243" s="16">
        <v>344114995</v>
      </c>
      <c r="I243" s="16">
        <v>344114995</v>
      </c>
      <c r="J243" s="16">
        <v>0</v>
      </c>
      <c r="K243" s="15">
        <f t="shared" si="3"/>
        <v>1</v>
      </c>
    </row>
    <row r="244" spans="1:11" ht="15" x14ac:dyDescent="0.25">
      <c r="A244" s="6" t="s">
        <v>484</v>
      </c>
      <c r="B244" s="13" t="s">
        <v>485</v>
      </c>
      <c r="C244" s="16">
        <v>0</v>
      </c>
      <c r="D244" s="16">
        <v>163169545</v>
      </c>
      <c r="E244" s="16">
        <v>0</v>
      </c>
      <c r="F244" s="16">
        <v>0</v>
      </c>
      <c r="G244" s="16">
        <v>0</v>
      </c>
      <c r="H244" s="16">
        <v>163169545</v>
      </c>
      <c r="I244" s="16">
        <v>163169545</v>
      </c>
      <c r="J244" s="16">
        <v>0</v>
      </c>
      <c r="K244" s="15">
        <f t="shared" si="3"/>
        <v>1</v>
      </c>
    </row>
    <row r="245" spans="1:11" ht="15" x14ac:dyDescent="0.25">
      <c r="A245" s="6" t="s">
        <v>486</v>
      </c>
      <c r="B245" s="13" t="s">
        <v>487</v>
      </c>
      <c r="C245" s="16">
        <v>0</v>
      </c>
      <c r="D245" s="16">
        <v>102819698</v>
      </c>
      <c r="E245" s="16">
        <v>0</v>
      </c>
      <c r="F245" s="16">
        <v>0</v>
      </c>
      <c r="G245" s="16">
        <v>0</v>
      </c>
      <c r="H245" s="16">
        <v>102819698</v>
      </c>
      <c r="I245" s="16">
        <v>102819698</v>
      </c>
      <c r="J245" s="16">
        <v>0</v>
      </c>
      <c r="K245" s="15">
        <f t="shared" si="3"/>
        <v>1</v>
      </c>
    </row>
    <row r="246" spans="1:11" ht="15" x14ac:dyDescent="0.25">
      <c r="A246" s="6" t="s">
        <v>488</v>
      </c>
      <c r="B246" s="13" t="s">
        <v>489</v>
      </c>
      <c r="C246" s="16">
        <v>0</v>
      </c>
      <c r="D246" s="16">
        <v>172611971</v>
      </c>
      <c r="E246" s="16">
        <v>0</v>
      </c>
      <c r="F246" s="16">
        <v>0</v>
      </c>
      <c r="G246" s="16">
        <v>0</v>
      </c>
      <c r="H246" s="16">
        <v>172611971</v>
      </c>
      <c r="I246" s="16">
        <v>172611971</v>
      </c>
      <c r="J246" s="16">
        <v>0</v>
      </c>
      <c r="K246" s="15">
        <f t="shared" si="3"/>
        <v>1</v>
      </c>
    </row>
    <row r="247" spans="1:11" ht="15" x14ac:dyDescent="0.25">
      <c r="A247" s="6" t="s">
        <v>490</v>
      </c>
      <c r="B247" s="13" t="s">
        <v>491</v>
      </c>
      <c r="C247" s="16">
        <v>0</v>
      </c>
      <c r="D247" s="16">
        <v>317283578</v>
      </c>
      <c r="E247" s="16">
        <v>0</v>
      </c>
      <c r="F247" s="16">
        <v>0</v>
      </c>
      <c r="G247" s="16">
        <v>0</v>
      </c>
      <c r="H247" s="16">
        <v>317283578</v>
      </c>
      <c r="I247" s="16">
        <v>317283578</v>
      </c>
      <c r="J247" s="16">
        <v>0</v>
      </c>
      <c r="K247" s="15">
        <f t="shared" si="3"/>
        <v>1</v>
      </c>
    </row>
    <row r="248" spans="1:11" ht="15" x14ac:dyDescent="0.25">
      <c r="A248" s="6" t="s">
        <v>492</v>
      </c>
      <c r="B248" s="13" t="s">
        <v>493</v>
      </c>
      <c r="C248" s="16">
        <v>0</v>
      </c>
      <c r="D248" s="16">
        <v>184866726</v>
      </c>
      <c r="E248" s="16">
        <v>0</v>
      </c>
      <c r="F248" s="16">
        <v>0</v>
      </c>
      <c r="G248" s="16">
        <v>0</v>
      </c>
      <c r="H248" s="16">
        <v>184866726</v>
      </c>
      <c r="I248" s="16">
        <v>184866726</v>
      </c>
      <c r="J248" s="16">
        <v>0</v>
      </c>
      <c r="K248" s="15">
        <f t="shared" si="3"/>
        <v>1</v>
      </c>
    </row>
    <row r="249" spans="1:11" ht="15" x14ac:dyDescent="0.25">
      <c r="A249" s="6" t="s">
        <v>494</v>
      </c>
      <c r="B249" s="13" t="s">
        <v>495</v>
      </c>
      <c r="C249" s="16">
        <v>0</v>
      </c>
      <c r="D249" s="16">
        <v>29109148</v>
      </c>
      <c r="E249" s="16">
        <v>0</v>
      </c>
      <c r="F249" s="16">
        <v>0</v>
      </c>
      <c r="G249" s="16">
        <v>0</v>
      </c>
      <c r="H249" s="16">
        <v>29109148</v>
      </c>
      <c r="I249" s="16">
        <v>29109148</v>
      </c>
      <c r="J249" s="16">
        <v>0</v>
      </c>
      <c r="K249" s="15">
        <f t="shared" si="3"/>
        <v>1</v>
      </c>
    </row>
    <row r="250" spans="1:11" ht="15" x14ac:dyDescent="0.25">
      <c r="A250" s="6" t="s">
        <v>496</v>
      </c>
      <c r="B250" s="13" t="s">
        <v>497</v>
      </c>
      <c r="C250" s="16">
        <v>0</v>
      </c>
      <c r="D250" s="16">
        <v>1612088868</v>
      </c>
      <c r="E250" s="16">
        <v>0</v>
      </c>
      <c r="F250" s="16">
        <v>0</v>
      </c>
      <c r="G250" s="16">
        <v>0</v>
      </c>
      <c r="H250" s="16">
        <v>1612088868</v>
      </c>
      <c r="I250" s="16">
        <v>1612088868</v>
      </c>
      <c r="J250" s="16">
        <v>0</v>
      </c>
      <c r="K250" s="15">
        <f t="shared" si="3"/>
        <v>1</v>
      </c>
    </row>
    <row r="251" spans="1:11" ht="15" x14ac:dyDescent="0.25">
      <c r="A251" s="6" t="s">
        <v>498</v>
      </c>
      <c r="B251" s="13" t="s">
        <v>499</v>
      </c>
      <c r="C251" s="16">
        <v>0</v>
      </c>
      <c r="D251" s="16">
        <v>30656977</v>
      </c>
      <c r="E251" s="16">
        <v>0</v>
      </c>
      <c r="F251" s="16">
        <v>0</v>
      </c>
      <c r="G251" s="16">
        <v>0</v>
      </c>
      <c r="H251" s="16">
        <v>30656977</v>
      </c>
      <c r="I251" s="16">
        <v>30656977</v>
      </c>
      <c r="J251" s="16">
        <v>0</v>
      </c>
      <c r="K251" s="15">
        <f t="shared" si="3"/>
        <v>1</v>
      </c>
    </row>
    <row r="252" spans="1:11" ht="15" x14ac:dyDescent="0.25">
      <c r="A252" s="6" t="s">
        <v>500</v>
      </c>
      <c r="B252" s="13" t="s">
        <v>501</v>
      </c>
      <c r="C252" s="16">
        <v>0</v>
      </c>
      <c r="D252" s="16">
        <v>125583125</v>
      </c>
      <c r="E252" s="16">
        <v>0</v>
      </c>
      <c r="F252" s="16">
        <v>0</v>
      </c>
      <c r="G252" s="16">
        <v>0</v>
      </c>
      <c r="H252" s="16">
        <v>125583125</v>
      </c>
      <c r="I252" s="16">
        <v>125583125</v>
      </c>
      <c r="J252" s="16">
        <v>0</v>
      </c>
      <c r="K252" s="15">
        <f t="shared" si="3"/>
        <v>1</v>
      </c>
    </row>
    <row r="253" spans="1:11" ht="15" x14ac:dyDescent="0.25">
      <c r="A253" s="6" t="s">
        <v>502</v>
      </c>
      <c r="B253" s="13" t="s">
        <v>503</v>
      </c>
      <c r="C253" s="16">
        <v>0</v>
      </c>
      <c r="D253" s="16">
        <v>50967662</v>
      </c>
      <c r="E253" s="16">
        <v>0</v>
      </c>
      <c r="F253" s="16">
        <v>0</v>
      </c>
      <c r="G253" s="16">
        <v>0</v>
      </c>
      <c r="H253" s="16">
        <v>50967662</v>
      </c>
      <c r="I253" s="16">
        <v>50967662</v>
      </c>
      <c r="J253" s="16">
        <v>0</v>
      </c>
      <c r="K253" s="15">
        <f t="shared" si="3"/>
        <v>1</v>
      </c>
    </row>
    <row r="254" spans="1:11" ht="15" x14ac:dyDescent="0.25">
      <c r="A254" s="6" t="s">
        <v>504</v>
      </c>
      <c r="B254" s="13" t="s">
        <v>505</v>
      </c>
      <c r="C254" s="16">
        <v>0</v>
      </c>
      <c r="D254" s="16">
        <v>16792851155.41</v>
      </c>
      <c r="E254" s="16">
        <v>0</v>
      </c>
      <c r="F254" s="16">
        <v>0</v>
      </c>
      <c r="G254" s="16">
        <v>0</v>
      </c>
      <c r="H254" s="16">
        <v>16792851155.41</v>
      </c>
      <c r="I254" s="16">
        <v>16792851155.41</v>
      </c>
      <c r="J254" s="16">
        <v>0</v>
      </c>
      <c r="K254" s="15">
        <f t="shared" si="3"/>
        <v>1</v>
      </c>
    </row>
    <row r="255" spans="1:11" ht="15" x14ac:dyDescent="0.25">
      <c r="A255" s="6" t="s">
        <v>506</v>
      </c>
      <c r="B255" s="13" t="s">
        <v>507</v>
      </c>
      <c r="C255" s="16">
        <v>0</v>
      </c>
      <c r="D255" s="16">
        <v>340000000</v>
      </c>
      <c r="E255" s="16">
        <v>0</v>
      </c>
      <c r="F255" s="16">
        <v>0</v>
      </c>
      <c r="G255" s="16">
        <v>0</v>
      </c>
      <c r="H255" s="16">
        <v>340000000</v>
      </c>
      <c r="I255" s="16">
        <v>340000000</v>
      </c>
      <c r="J255" s="16">
        <v>0</v>
      </c>
      <c r="K255" s="15">
        <f t="shared" si="3"/>
        <v>1</v>
      </c>
    </row>
    <row r="256" spans="1:11" s="21" customFormat="1" ht="15" x14ac:dyDescent="0.25">
      <c r="A256" s="17" t="s">
        <v>508</v>
      </c>
      <c r="B256" s="18" t="s">
        <v>509</v>
      </c>
      <c r="C256" s="19">
        <v>0</v>
      </c>
      <c r="D256" s="19">
        <v>29026667</v>
      </c>
      <c r="E256" s="19">
        <v>0</v>
      </c>
      <c r="F256" s="19">
        <v>0</v>
      </c>
      <c r="G256" s="19">
        <v>0</v>
      </c>
      <c r="H256" s="19">
        <v>29026667</v>
      </c>
      <c r="I256" s="19">
        <v>29026667</v>
      </c>
      <c r="J256" s="19">
        <v>0</v>
      </c>
      <c r="K256" s="20">
        <f t="shared" si="3"/>
        <v>1</v>
      </c>
    </row>
    <row r="257" spans="1:11" ht="15" x14ac:dyDescent="0.25">
      <c r="A257" s="6" t="s">
        <v>510</v>
      </c>
      <c r="B257" s="13" t="s">
        <v>511</v>
      </c>
      <c r="C257" s="16">
        <v>0</v>
      </c>
      <c r="D257" s="16">
        <v>3866667</v>
      </c>
      <c r="E257" s="16">
        <v>0</v>
      </c>
      <c r="F257" s="16">
        <v>0</v>
      </c>
      <c r="G257" s="16">
        <v>0</v>
      </c>
      <c r="H257" s="16">
        <v>3866667</v>
      </c>
      <c r="I257" s="16">
        <v>3866667</v>
      </c>
      <c r="J257" s="16">
        <v>0</v>
      </c>
      <c r="K257" s="15">
        <f t="shared" si="3"/>
        <v>1</v>
      </c>
    </row>
    <row r="258" spans="1:11" ht="15" x14ac:dyDescent="0.25">
      <c r="A258" s="6" t="s">
        <v>512</v>
      </c>
      <c r="B258" s="13" t="s">
        <v>513</v>
      </c>
      <c r="C258" s="16">
        <v>0</v>
      </c>
      <c r="D258" s="16">
        <v>25160000</v>
      </c>
      <c r="E258" s="16">
        <v>0</v>
      </c>
      <c r="F258" s="16">
        <v>0</v>
      </c>
      <c r="G258" s="16">
        <v>0</v>
      </c>
      <c r="H258" s="16">
        <v>25160000</v>
      </c>
      <c r="I258" s="16">
        <v>25160000</v>
      </c>
      <c r="J258" s="16">
        <v>0</v>
      </c>
      <c r="K258" s="15">
        <f t="shared" si="3"/>
        <v>1</v>
      </c>
    </row>
    <row r="259" spans="1:11" s="21" customFormat="1" ht="15" x14ac:dyDescent="0.25">
      <c r="A259" s="17" t="s">
        <v>514</v>
      </c>
      <c r="B259" s="18" t="s">
        <v>515</v>
      </c>
      <c r="C259" s="19">
        <v>0</v>
      </c>
      <c r="D259" s="19">
        <v>46704771</v>
      </c>
      <c r="E259" s="19">
        <v>0</v>
      </c>
      <c r="F259" s="19">
        <v>0</v>
      </c>
      <c r="G259" s="19">
        <v>0</v>
      </c>
      <c r="H259" s="19">
        <v>46704771</v>
      </c>
      <c r="I259" s="19">
        <v>46704771</v>
      </c>
      <c r="J259" s="19">
        <v>0</v>
      </c>
      <c r="K259" s="20">
        <f t="shared" si="3"/>
        <v>1</v>
      </c>
    </row>
    <row r="260" spans="1:11" ht="15" x14ac:dyDescent="0.25">
      <c r="A260" s="6" t="s">
        <v>516</v>
      </c>
      <c r="B260" s="13" t="s">
        <v>517</v>
      </c>
      <c r="C260" s="16">
        <v>0</v>
      </c>
      <c r="D260" s="16">
        <v>34338851</v>
      </c>
      <c r="E260" s="16">
        <v>0</v>
      </c>
      <c r="F260" s="16">
        <v>0</v>
      </c>
      <c r="G260" s="16">
        <v>0</v>
      </c>
      <c r="H260" s="16">
        <v>34338851</v>
      </c>
      <c r="I260" s="16">
        <v>34338851</v>
      </c>
      <c r="J260" s="16">
        <v>0</v>
      </c>
      <c r="K260" s="15">
        <f t="shared" si="3"/>
        <v>1</v>
      </c>
    </row>
    <row r="261" spans="1:11" ht="15" x14ac:dyDescent="0.25">
      <c r="A261" s="6" t="s">
        <v>518</v>
      </c>
      <c r="B261" s="13" t="s">
        <v>519</v>
      </c>
      <c r="C261" s="16">
        <v>0</v>
      </c>
      <c r="D261" s="16">
        <v>5465920</v>
      </c>
      <c r="E261" s="16">
        <v>0</v>
      </c>
      <c r="F261" s="16">
        <v>0</v>
      </c>
      <c r="G261" s="16">
        <v>0</v>
      </c>
      <c r="H261" s="16">
        <v>5465920</v>
      </c>
      <c r="I261" s="16">
        <v>5465920</v>
      </c>
      <c r="J261" s="16">
        <v>0</v>
      </c>
      <c r="K261" s="15">
        <f t="shared" si="3"/>
        <v>1</v>
      </c>
    </row>
    <row r="262" spans="1:11" ht="15" x14ac:dyDescent="0.25">
      <c r="A262" s="6" t="s">
        <v>520</v>
      </c>
      <c r="B262" s="13" t="s">
        <v>521</v>
      </c>
      <c r="C262" s="16">
        <v>0</v>
      </c>
      <c r="D262" s="16">
        <v>6900000</v>
      </c>
      <c r="E262" s="16">
        <v>0</v>
      </c>
      <c r="F262" s="16">
        <v>0</v>
      </c>
      <c r="G262" s="16">
        <v>0</v>
      </c>
      <c r="H262" s="16">
        <v>6900000</v>
      </c>
      <c r="I262" s="16">
        <v>6900000</v>
      </c>
      <c r="J262" s="16">
        <v>0</v>
      </c>
      <c r="K262" s="15">
        <f t="shared" si="3"/>
        <v>1</v>
      </c>
    </row>
    <row r="263" spans="1:11" s="21" customFormat="1" ht="15" x14ac:dyDescent="0.25">
      <c r="A263" s="17" t="s">
        <v>522</v>
      </c>
      <c r="B263" s="18" t="s">
        <v>523</v>
      </c>
      <c r="C263" s="19">
        <v>0</v>
      </c>
      <c r="D263" s="19">
        <v>15544699</v>
      </c>
      <c r="E263" s="19">
        <v>0</v>
      </c>
      <c r="F263" s="19">
        <v>0</v>
      </c>
      <c r="G263" s="19">
        <v>0</v>
      </c>
      <c r="H263" s="19">
        <v>15544699</v>
      </c>
      <c r="I263" s="19">
        <v>15544699</v>
      </c>
      <c r="J263" s="19">
        <v>0</v>
      </c>
      <c r="K263" s="20">
        <f t="shared" ref="K263:K278" si="4">+I263/H263</f>
        <v>1</v>
      </c>
    </row>
    <row r="264" spans="1:11" ht="15" x14ac:dyDescent="0.25">
      <c r="A264" s="6" t="s">
        <v>524</v>
      </c>
      <c r="B264" s="13" t="s">
        <v>525</v>
      </c>
      <c r="C264" s="16">
        <v>0</v>
      </c>
      <c r="D264" s="16">
        <v>15544699</v>
      </c>
      <c r="E264" s="16">
        <v>0</v>
      </c>
      <c r="F264" s="16">
        <v>0</v>
      </c>
      <c r="G264" s="16">
        <v>0</v>
      </c>
      <c r="H264" s="16">
        <v>15544699</v>
      </c>
      <c r="I264" s="16">
        <v>15544699</v>
      </c>
      <c r="J264" s="16">
        <v>0</v>
      </c>
      <c r="K264" s="15">
        <f t="shared" si="4"/>
        <v>1</v>
      </c>
    </row>
    <row r="265" spans="1:11" s="21" customFormat="1" ht="15" x14ac:dyDescent="0.25">
      <c r="A265" s="17" t="s">
        <v>526</v>
      </c>
      <c r="B265" s="18" t="s">
        <v>527</v>
      </c>
      <c r="C265" s="19">
        <v>423014733</v>
      </c>
      <c r="D265" s="19">
        <v>436062557</v>
      </c>
      <c r="E265" s="19">
        <v>0</v>
      </c>
      <c r="F265" s="19">
        <v>0</v>
      </c>
      <c r="G265" s="19">
        <v>0</v>
      </c>
      <c r="H265" s="19">
        <v>859077290</v>
      </c>
      <c r="I265" s="19">
        <v>862280757.46000004</v>
      </c>
      <c r="J265" s="19">
        <v>-3203467.46</v>
      </c>
      <c r="K265" s="23">
        <f t="shared" si="4"/>
        <v>1.0037289630366089</v>
      </c>
    </row>
    <row r="266" spans="1:11" s="21" customFormat="1" ht="15" x14ac:dyDescent="0.25">
      <c r="A266" s="17" t="s">
        <v>528</v>
      </c>
      <c r="B266" s="18" t="s">
        <v>529</v>
      </c>
      <c r="C266" s="19">
        <v>131533669</v>
      </c>
      <c r="D266" s="19">
        <v>128375504</v>
      </c>
      <c r="E266" s="19">
        <v>0</v>
      </c>
      <c r="F266" s="19">
        <v>0</v>
      </c>
      <c r="G266" s="19">
        <v>0</v>
      </c>
      <c r="H266" s="19">
        <v>259909173</v>
      </c>
      <c r="I266" s="19">
        <v>259909173</v>
      </c>
      <c r="J266" s="19">
        <v>0</v>
      </c>
      <c r="K266" s="20">
        <f t="shared" si="4"/>
        <v>1</v>
      </c>
    </row>
    <row r="267" spans="1:11" ht="15" x14ac:dyDescent="0.25">
      <c r="A267" s="6" t="s">
        <v>530</v>
      </c>
      <c r="B267" s="13" t="s">
        <v>531</v>
      </c>
      <c r="C267" s="16">
        <v>131533669</v>
      </c>
      <c r="D267" s="16">
        <v>3214157</v>
      </c>
      <c r="E267" s="16">
        <v>0</v>
      </c>
      <c r="F267" s="16">
        <v>0</v>
      </c>
      <c r="G267" s="16">
        <v>0</v>
      </c>
      <c r="H267" s="16">
        <v>134747826</v>
      </c>
      <c r="I267" s="16">
        <v>134747826</v>
      </c>
      <c r="J267" s="16">
        <v>0</v>
      </c>
      <c r="K267" s="15">
        <f t="shared" si="4"/>
        <v>1</v>
      </c>
    </row>
    <row r="268" spans="1:11" ht="15" x14ac:dyDescent="0.25">
      <c r="A268" s="6" t="s">
        <v>532</v>
      </c>
      <c r="B268" s="13" t="s">
        <v>533</v>
      </c>
      <c r="C268" s="16">
        <v>0</v>
      </c>
      <c r="D268" s="16">
        <v>125161347</v>
      </c>
      <c r="E268" s="16">
        <v>0</v>
      </c>
      <c r="F268" s="16">
        <v>0</v>
      </c>
      <c r="G268" s="16">
        <v>0</v>
      </c>
      <c r="H268" s="16">
        <v>125161347</v>
      </c>
      <c r="I268" s="16">
        <v>125161347</v>
      </c>
      <c r="J268" s="16">
        <v>0</v>
      </c>
      <c r="K268" s="15">
        <f t="shared" si="4"/>
        <v>1</v>
      </c>
    </row>
    <row r="269" spans="1:11" s="21" customFormat="1" ht="15" x14ac:dyDescent="0.25">
      <c r="A269" s="17" t="s">
        <v>534</v>
      </c>
      <c r="B269" s="18" t="s">
        <v>535</v>
      </c>
      <c r="C269" s="19">
        <v>267745483</v>
      </c>
      <c r="D269" s="19">
        <v>255027441</v>
      </c>
      <c r="E269" s="19">
        <v>0</v>
      </c>
      <c r="F269" s="19">
        <v>0</v>
      </c>
      <c r="G269" s="19">
        <v>0</v>
      </c>
      <c r="H269" s="19">
        <v>522772924</v>
      </c>
      <c r="I269" s="19">
        <v>524711838.07999998</v>
      </c>
      <c r="J269" s="19">
        <v>-1938914.08</v>
      </c>
      <c r="K269" s="20">
        <f t="shared" si="4"/>
        <v>1.0037089030265078</v>
      </c>
    </row>
    <row r="270" spans="1:11" ht="15" x14ac:dyDescent="0.25">
      <c r="A270" s="6" t="s">
        <v>536</v>
      </c>
      <c r="B270" s="13" t="s">
        <v>537</v>
      </c>
      <c r="C270" s="16">
        <v>267745483</v>
      </c>
      <c r="D270" s="16">
        <v>6833328</v>
      </c>
      <c r="E270" s="16">
        <v>0</v>
      </c>
      <c r="F270" s="16">
        <v>0</v>
      </c>
      <c r="G270" s="16">
        <v>0</v>
      </c>
      <c r="H270" s="16">
        <v>274578811</v>
      </c>
      <c r="I270" s="16">
        <v>274578811</v>
      </c>
      <c r="J270" s="16">
        <v>0</v>
      </c>
      <c r="K270" s="15">
        <f t="shared" si="4"/>
        <v>1</v>
      </c>
    </row>
    <row r="271" spans="1:11" ht="15" x14ac:dyDescent="0.25">
      <c r="A271" s="6" t="s">
        <v>538</v>
      </c>
      <c r="B271" s="13" t="s">
        <v>539</v>
      </c>
      <c r="C271" s="16">
        <v>0</v>
      </c>
      <c r="D271" s="16">
        <v>918285</v>
      </c>
      <c r="E271" s="16">
        <v>0</v>
      </c>
      <c r="F271" s="16">
        <v>0</v>
      </c>
      <c r="G271" s="16">
        <v>0</v>
      </c>
      <c r="H271" s="16">
        <v>918285</v>
      </c>
      <c r="I271" s="16">
        <v>2857199.08</v>
      </c>
      <c r="J271" s="16">
        <v>-1938914.08</v>
      </c>
      <c r="K271" s="15">
        <f t="shared" si="4"/>
        <v>3.1114513250243663</v>
      </c>
    </row>
    <row r="272" spans="1:11" ht="15" x14ac:dyDescent="0.25">
      <c r="A272" s="6" t="s">
        <v>540</v>
      </c>
      <c r="B272" s="13" t="s">
        <v>541</v>
      </c>
      <c r="C272" s="16">
        <v>0</v>
      </c>
      <c r="D272" s="16">
        <v>247275828</v>
      </c>
      <c r="E272" s="16">
        <v>0</v>
      </c>
      <c r="F272" s="16">
        <v>0</v>
      </c>
      <c r="G272" s="16">
        <v>0</v>
      </c>
      <c r="H272" s="16">
        <v>247275828</v>
      </c>
      <c r="I272" s="16">
        <v>247275828</v>
      </c>
      <c r="J272" s="16">
        <v>0</v>
      </c>
      <c r="K272" s="15">
        <f t="shared" si="4"/>
        <v>1</v>
      </c>
    </row>
    <row r="273" spans="1:11" s="21" customFormat="1" ht="15" x14ac:dyDescent="0.25">
      <c r="A273" s="17" t="s">
        <v>542</v>
      </c>
      <c r="B273" s="18" t="s">
        <v>543</v>
      </c>
      <c r="C273" s="19">
        <v>23735581</v>
      </c>
      <c r="D273" s="19">
        <v>52197378</v>
      </c>
      <c r="E273" s="19">
        <v>0</v>
      </c>
      <c r="F273" s="19">
        <v>0</v>
      </c>
      <c r="G273" s="19">
        <v>0</v>
      </c>
      <c r="H273" s="19">
        <v>75932959</v>
      </c>
      <c r="I273" s="19">
        <v>76169550.180000007</v>
      </c>
      <c r="J273" s="19">
        <v>-236591.18</v>
      </c>
      <c r="K273" s="20">
        <f t="shared" si="4"/>
        <v>1.0031157903381587</v>
      </c>
    </row>
    <row r="274" spans="1:11" ht="15" x14ac:dyDescent="0.25">
      <c r="A274" s="6" t="s">
        <v>544</v>
      </c>
      <c r="B274" s="13" t="s">
        <v>545</v>
      </c>
      <c r="C274" s="16">
        <v>23735581</v>
      </c>
      <c r="D274" s="16">
        <v>439947</v>
      </c>
      <c r="E274" s="16">
        <v>0</v>
      </c>
      <c r="F274" s="16">
        <v>0</v>
      </c>
      <c r="G274" s="16">
        <v>0</v>
      </c>
      <c r="H274" s="16">
        <v>24175528</v>
      </c>
      <c r="I274" s="16">
        <v>24175528</v>
      </c>
      <c r="J274" s="16">
        <v>0</v>
      </c>
      <c r="K274" s="15">
        <f t="shared" si="4"/>
        <v>1</v>
      </c>
    </row>
    <row r="275" spans="1:11" ht="15" x14ac:dyDescent="0.25">
      <c r="A275" s="6" t="s">
        <v>546</v>
      </c>
      <c r="B275" s="13" t="s">
        <v>547</v>
      </c>
      <c r="C275" s="16">
        <v>0</v>
      </c>
      <c r="D275" s="16">
        <v>331333</v>
      </c>
      <c r="E275" s="16">
        <v>0</v>
      </c>
      <c r="F275" s="16">
        <v>0</v>
      </c>
      <c r="G275" s="16">
        <v>0</v>
      </c>
      <c r="H275" s="16">
        <v>331333</v>
      </c>
      <c r="I275" s="16">
        <v>567924.18000000005</v>
      </c>
      <c r="J275" s="16">
        <v>-236591.18</v>
      </c>
      <c r="K275" s="15">
        <f t="shared" si="4"/>
        <v>1.7140586056927625</v>
      </c>
    </row>
    <row r="276" spans="1:11" ht="15" x14ac:dyDescent="0.25">
      <c r="A276" s="6" t="s">
        <v>548</v>
      </c>
      <c r="B276" s="13" t="s">
        <v>549</v>
      </c>
      <c r="C276" s="16">
        <v>0</v>
      </c>
      <c r="D276" s="16">
        <v>51426098</v>
      </c>
      <c r="E276" s="16">
        <v>0</v>
      </c>
      <c r="F276" s="16">
        <v>0</v>
      </c>
      <c r="G276" s="16">
        <v>0</v>
      </c>
      <c r="H276" s="16">
        <v>51426098</v>
      </c>
      <c r="I276" s="16">
        <v>51426098</v>
      </c>
      <c r="J276" s="16">
        <v>0</v>
      </c>
      <c r="K276" s="15">
        <f t="shared" si="4"/>
        <v>1</v>
      </c>
    </row>
    <row r="277" spans="1:11" s="21" customFormat="1" ht="15" x14ac:dyDescent="0.25">
      <c r="A277" s="17" t="s">
        <v>550</v>
      </c>
      <c r="B277" s="18" t="s">
        <v>551</v>
      </c>
      <c r="C277" s="19">
        <v>0</v>
      </c>
      <c r="D277" s="19">
        <v>462234</v>
      </c>
      <c r="E277" s="19">
        <v>0</v>
      </c>
      <c r="F277" s="19">
        <v>0</v>
      </c>
      <c r="G277" s="19">
        <v>0</v>
      </c>
      <c r="H277" s="19">
        <v>462234</v>
      </c>
      <c r="I277" s="19">
        <v>1490196.2</v>
      </c>
      <c r="J277" s="19">
        <v>-1027962.2</v>
      </c>
      <c r="K277" s="20">
        <f t="shared" si="4"/>
        <v>3.2239000160092073</v>
      </c>
    </row>
    <row r="278" spans="1:11" ht="15" x14ac:dyDescent="0.25">
      <c r="A278" s="6" t="s">
        <v>552</v>
      </c>
      <c r="B278" s="13" t="s">
        <v>553</v>
      </c>
      <c r="C278" s="16">
        <v>0</v>
      </c>
      <c r="D278" s="16">
        <v>462234</v>
      </c>
      <c r="E278" s="16">
        <v>0</v>
      </c>
      <c r="F278" s="16">
        <v>0</v>
      </c>
      <c r="G278" s="16">
        <v>0</v>
      </c>
      <c r="H278" s="16">
        <v>462234</v>
      </c>
      <c r="I278" s="16">
        <v>1490196.2</v>
      </c>
      <c r="J278" s="16">
        <v>-1027962.2</v>
      </c>
      <c r="K278" s="15">
        <f t="shared" si="4"/>
        <v>3.2239000160092073</v>
      </c>
    </row>
    <row r="279" spans="1:11" x14ac:dyDescent="0.2">
      <c r="A279" s="1"/>
      <c r="C279" s="16"/>
      <c r="D279" s="16"/>
      <c r="E279" s="16"/>
      <c r="F279" s="16"/>
      <c r="G279" s="16"/>
      <c r="H279" s="16"/>
      <c r="I279" s="16"/>
      <c r="J279" s="16"/>
    </row>
    <row r="280" spans="1:11" x14ac:dyDescent="0.2">
      <c r="A280" s="1"/>
      <c r="C280" s="16"/>
      <c r="D280" s="16"/>
      <c r="E280" s="16"/>
      <c r="F280" s="16"/>
      <c r="G280" s="16"/>
      <c r="H280" s="16"/>
      <c r="I280" s="16"/>
      <c r="J280" s="16"/>
    </row>
    <row r="281" spans="1:11" x14ac:dyDescent="0.2">
      <c r="A281" s="1"/>
      <c r="C281" s="16"/>
      <c r="D281" s="16"/>
      <c r="E281" s="16"/>
      <c r="F281" s="16"/>
      <c r="G281" s="16"/>
      <c r="H281" s="16"/>
      <c r="I281" s="16"/>
      <c r="J281" s="16"/>
    </row>
    <row r="282" spans="1:11" x14ac:dyDescent="0.2">
      <c r="A282" s="1"/>
      <c r="C282" s="16"/>
      <c r="D282" s="16"/>
      <c r="E282" s="16"/>
      <c r="F282" s="16"/>
      <c r="G282" s="16"/>
      <c r="H282" s="16"/>
      <c r="I282" s="16"/>
      <c r="J282" s="16"/>
    </row>
    <row r="283" spans="1:11" x14ac:dyDescent="0.2">
      <c r="A283" s="1"/>
      <c r="C283" s="16"/>
      <c r="D283" s="16"/>
      <c r="E283" s="16"/>
      <c r="F283" s="16"/>
      <c r="G283" s="16"/>
      <c r="H283" s="16"/>
      <c r="I283" s="16"/>
      <c r="J283" s="16"/>
    </row>
    <row r="284" spans="1:11" x14ac:dyDescent="0.2">
      <c r="A284" s="1"/>
      <c r="C284" s="16"/>
      <c r="D284" s="16"/>
      <c r="E284" s="16"/>
      <c r="F284" s="16"/>
      <c r="G284" s="16"/>
      <c r="H284" s="16"/>
      <c r="I284" s="16"/>
      <c r="J284" s="16"/>
    </row>
    <row r="285" spans="1:11" x14ac:dyDescent="0.2">
      <c r="A285" s="1"/>
      <c r="C285" s="16"/>
      <c r="D285" s="16"/>
      <c r="E285" s="16"/>
      <c r="F285" s="16"/>
      <c r="G285" s="16"/>
      <c r="H285" s="16"/>
      <c r="I285" s="16"/>
      <c r="J285" s="16"/>
    </row>
    <row r="286" spans="1:11" x14ac:dyDescent="0.2">
      <c r="A286" s="1"/>
    </row>
    <row r="287" spans="1:11" x14ac:dyDescent="0.2">
      <c r="A287" s="1"/>
    </row>
    <row r="288" spans="1: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row r="1001" spans="1:1" x14ac:dyDescent="0.2">
      <c r="A1001" s="1"/>
    </row>
    <row r="1002" spans="1:1" x14ac:dyDescent="0.2">
      <c r="A1002" s="1"/>
    </row>
    <row r="1003" spans="1:1" x14ac:dyDescent="0.2">
      <c r="A1003" s="1"/>
    </row>
    <row r="1004" spans="1:1" x14ac:dyDescent="0.2">
      <c r="A1004" s="1"/>
    </row>
    <row r="1005" spans="1:1" x14ac:dyDescent="0.2">
      <c r="A1005" s="1"/>
    </row>
    <row r="1006" spans="1:1" x14ac:dyDescent="0.2">
      <c r="A1006" s="1"/>
    </row>
    <row r="1007" spans="1:1" x14ac:dyDescent="0.2">
      <c r="A1007" s="1"/>
    </row>
    <row r="1008" spans="1:1" x14ac:dyDescent="0.2">
      <c r="A1008" s="1"/>
    </row>
    <row r="1009" spans="1:1" x14ac:dyDescent="0.2">
      <c r="A1009" s="1"/>
    </row>
    <row r="1010" spans="1:1" x14ac:dyDescent="0.2">
      <c r="A1010" s="1"/>
    </row>
    <row r="1011" spans="1:1" x14ac:dyDescent="0.2">
      <c r="A1011" s="1"/>
    </row>
    <row r="1012" spans="1:1" x14ac:dyDescent="0.2">
      <c r="A1012" s="1"/>
    </row>
    <row r="1013" spans="1:1" x14ac:dyDescent="0.2">
      <c r="A1013" s="1"/>
    </row>
    <row r="1014" spans="1:1" x14ac:dyDescent="0.2">
      <c r="A1014" s="1"/>
    </row>
    <row r="1015" spans="1:1" x14ac:dyDescent="0.2">
      <c r="A1015" s="1"/>
    </row>
    <row r="1016" spans="1:1" x14ac:dyDescent="0.2">
      <c r="A1016" s="1"/>
    </row>
    <row r="1017" spans="1:1" x14ac:dyDescent="0.2">
      <c r="A1017" s="1"/>
    </row>
    <row r="1018" spans="1:1" x14ac:dyDescent="0.2">
      <c r="A1018" s="1"/>
    </row>
    <row r="1019" spans="1:1" x14ac:dyDescent="0.2">
      <c r="A1019" s="1"/>
    </row>
    <row r="1020" spans="1:1" x14ac:dyDescent="0.2">
      <c r="A1020" s="1"/>
    </row>
    <row r="1021" spans="1:1" x14ac:dyDescent="0.2">
      <c r="A1021" s="1"/>
    </row>
    <row r="1022" spans="1:1" x14ac:dyDescent="0.2">
      <c r="A1022" s="1"/>
    </row>
    <row r="1023" spans="1:1" x14ac:dyDescent="0.2">
      <c r="A1023" s="1"/>
    </row>
    <row r="1024" spans="1:1" x14ac:dyDescent="0.2">
      <c r="A1024" s="1"/>
    </row>
    <row r="1025" spans="1:1" x14ac:dyDescent="0.2">
      <c r="A1025" s="1"/>
    </row>
    <row r="1026" spans="1:1" x14ac:dyDescent="0.2">
      <c r="A1026" s="1"/>
    </row>
    <row r="1027" spans="1:1" x14ac:dyDescent="0.2">
      <c r="A1027" s="1"/>
    </row>
    <row r="1028" spans="1:1" x14ac:dyDescent="0.2">
      <c r="A1028" s="1"/>
    </row>
    <row r="1029" spans="1:1" x14ac:dyDescent="0.2">
      <c r="A1029" s="1"/>
    </row>
    <row r="1030" spans="1:1" x14ac:dyDescent="0.2">
      <c r="A1030" s="1"/>
    </row>
    <row r="1031" spans="1:1" x14ac:dyDescent="0.2">
      <c r="A1031" s="1"/>
    </row>
    <row r="1032" spans="1:1" x14ac:dyDescent="0.2">
      <c r="A1032" s="1"/>
    </row>
    <row r="1033" spans="1:1" x14ac:dyDescent="0.2">
      <c r="A1033" s="1"/>
    </row>
    <row r="1034" spans="1:1" x14ac:dyDescent="0.2">
      <c r="A1034" s="1"/>
    </row>
    <row r="1035" spans="1:1" x14ac:dyDescent="0.2">
      <c r="A1035" s="1"/>
    </row>
    <row r="1036" spans="1:1" x14ac:dyDescent="0.2">
      <c r="A1036" s="1"/>
    </row>
    <row r="1037" spans="1:1" x14ac:dyDescent="0.2">
      <c r="A1037" s="1"/>
    </row>
    <row r="1038" spans="1:1" x14ac:dyDescent="0.2">
      <c r="A1038" s="1"/>
    </row>
    <row r="1039" spans="1:1" x14ac:dyDescent="0.2">
      <c r="A1039" s="1"/>
    </row>
    <row r="1040" spans="1:1" x14ac:dyDescent="0.2">
      <c r="A1040" s="1"/>
    </row>
    <row r="1041" spans="1:1" x14ac:dyDescent="0.2">
      <c r="A1041" s="1"/>
    </row>
    <row r="1042" spans="1:1" x14ac:dyDescent="0.2">
      <c r="A1042" s="1"/>
    </row>
    <row r="1043" spans="1:1" x14ac:dyDescent="0.2">
      <c r="A1043" s="1"/>
    </row>
    <row r="1044" spans="1:1" x14ac:dyDescent="0.2">
      <c r="A1044" s="1"/>
    </row>
    <row r="1045" spans="1:1" x14ac:dyDescent="0.2">
      <c r="A1045" s="1"/>
    </row>
    <row r="1046" spans="1:1" x14ac:dyDescent="0.2">
      <c r="A1046" s="1"/>
    </row>
    <row r="1047" spans="1:1" x14ac:dyDescent="0.2">
      <c r="A1047" s="1"/>
    </row>
    <row r="1048" spans="1:1" x14ac:dyDescent="0.2">
      <c r="A1048" s="1"/>
    </row>
    <row r="1049" spans="1:1" x14ac:dyDescent="0.2">
      <c r="A1049" s="1"/>
    </row>
    <row r="1050" spans="1:1" x14ac:dyDescent="0.2">
      <c r="A1050" s="1"/>
    </row>
    <row r="1051" spans="1:1" x14ac:dyDescent="0.2">
      <c r="A1051" s="1"/>
    </row>
    <row r="1052" spans="1:1" x14ac:dyDescent="0.2">
      <c r="A1052" s="1"/>
    </row>
    <row r="1053" spans="1:1" x14ac:dyDescent="0.2">
      <c r="A1053" s="1"/>
    </row>
    <row r="1054" spans="1:1" x14ac:dyDescent="0.2">
      <c r="A1054" s="1"/>
    </row>
    <row r="1055" spans="1:1" x14ac:dyDescent="0.2">
      <c r="A1055" s="1"/>
    </row>
    <row r="1056" spans="1:1" x14ac:dyDescent="0.2">
      <c r="A1056" s="1"/>
    </row>
    <row r="1057" spans="1:1" x14ac:dyDescent="0.2">
      <c r="A1057" s="1"/>
    </row>
    <row r="1058" spans="1:1" x14ac:dyDescent="0.2">
      <c r="A1058" s="1"/>
    </row>
    <row r="1059" spans="1:1" x14ac:dyDescent="0.2">
      <c r="A1059" s="1"/>
    </row>
    <row r="1060" spans="1:1" x14ac:dyDescent="0.2">
      <c r="A1060" s="1"/>
    </row>
    <row r="1061" spans="1:1" x14ac:dyDescent="0.2">
      <c r="A1061" s="1"/>
    </row>
    <row r="1062" spans="1:1" x14ac:dyDescent="0.2">
      <c r="A1062" s="1"/>
    </row>
    <row r="1063" spans="1:1" x14ac:dyDescent="0.2">
      <c r="A1063" s="1"/>
    </row>
    <row r="1064" spans="1:1" x14ac:dyDescent="0.2">
      <c r="A1064" s="1"/>
    </row>
    <row r="1065" spans="1:1" x14ac:dyDescent="0.2">
      <c r="A1065" s="1"/>
    </row>
    <row r="1066" spans="1:1" x14ac:dyDescent="0.2">
      <c r="A1066" s="1"/>
    </row>
    <row r="1067" spans="1:1" x14ac:dyDescent="0.2">
      <c r="A1067" s="1"/>
    </row>
    <row r="1068" spans="1:1" x14ac:dyDescent="0.2">
      <c r="A1068" s="1"/>
    </row>
    <row r="1069" spans="1:1" x14ac:dyDescent="0.2">
      <c r="A1069" s="1"/>
    </row>
    <row r="1070" spans="1:1" x14ac:dyDescent="0.2">
      <c r="A1070" s="1"/>
    </row>
    <row r="1071" spans="1:1" x14ac:dyDescent="0.2">
      <c r="A1071" s="1"/>
    </row>
    <row r="1072" spans="1:1" x14ac:dyDescent="0.2">
      <c r="A1072" s="1"/>
    </row>
    <row r="1073" spans="1:1" x14ac:dyDescent="0.2">
      <c r="A1073" s="1"/>
    </row>
    <row r="1074" spans="1:1" x14ac:dyDescent="0.2">
      <c r="A1074" s="1"/>
    </row>
    <row r="1075" spans="1:1" x14ac:dyDescent="0.2">
      <c r="A1075" s="1"/>
    </row>
    <row r="1076" spans="1:1" x14ac:dyDescent="0.2">
      <c r="A1076" s="1"/>
    </row>
    <row r="1077" spans="1:1" x14ac:dyDescent="0.2">
      <c r="A1077" s="1"/>
    </row>
    <row r="1078" spans="1:1" x14ac:dyDescent="0.2">
      <c r="A1078" s="1"/>
    </row>
    <row r="1079" spans="1:1" x14ac:dyDescent="0.2">
      <c r="A1079" s="1"/>
    </row>
    <row r="1080" spans="1:1" x14ac:dyDescent="0.2">
      <c r="A1080" s="1"/>
    </row>
    <row r="1081" spans="1:1" x14ac:dyDescent="0.2">
      <c r="A1081" s="1"/>
    </row>
    <row r="1082" spans="1:1" x14ac:dyDescent="0.2">
      <c r="A1082" s="1"/>
    </row>
    <row r="1083" spans="1:1" x14ac:dyDescent="0.2">
      <c r="A1083" s="1"/>
    </row>
    <row r="1084" spans="1:1" x14ac:dyDescent="0.2">
      <c r="A1084" s="1"/>
    </row>
    <row r="1085" spans="1:1" x14ac:dyDescent="0.2">
      <c r="A1085" s="1"/>
    </row>
    <row r="1086" spans="1:1" x14ac:dyDescent="0.2">
      <c r="A1086" s="1"/>
    </row>
    <row r="1087" spans="1:1" x14ac:dyDescent="0.2">
      <c r="A1087" s="1"/>
    </row>
    <row r="1088" spans="1:1" x14ac:dyDescent="0.2">
      <c r="A1088" s="1"/>
    </row>
    <row r="1089" spans="1:1" x14ac:dyDescent="0.2">
      <c r="A1089" s="1"/>
    </row>
    <row r="1090" spans="1:1" x14ac:dyDescent="0.2">
      <c r="A1090" s="1"/>
    </row>
    <row r="1091" spans="1:1" x14ac:dyDescent="0.2">
      <c r="A1091" s="1"/>
    </row>
    <row r="1092" spans="1:1" x14ac:dyDescent="0.2">
      <c r="A1092" s="1"/>
    </row>
    <row r="1093" spans="1:1" x14ac:dyDescent="0.2">
      <c r="A1093" s="1"/>
    </row>
    <row r="1094" spans="1:1" x14ac:dyDescent="0.2">
      <c r="A1094" s="1"/>
    </row>
    <row r="1095" spans="1:1" x14ac:dyDescent="0.2">
      <c r="A1095" s="1"/>
    </row>
    <row r="1096" spans="1:1" x14ac:dyDescent="0.2">
      <c r="A1096" s="1"/>
    </row>
    <row r="1097" spans="1:1" x14ac:dyDescent="0.2">
      <c r="A1097" s="1"/>
    </row>
    <row r="1098" spans="1:1" x14ac:dyDescent="0.2">
      <c r="A1098" s="1"/>
    </row>
    <row r="1099" spans="1:1" x14ac:dyDescent="0.2">
      <c r="A1099" s="1"/>
    </row>
    <row r="1100" spans="1:1" x14ac:dyDescent="0.2">
      <c r="A1100" s="1"/>
    </row>
    <row r="1101" spans="1:1" x14ac:dyDescent="0.2">
      <c r="A1101" s="1"/>
    </row>
    <row r="1102" spans="1:1" x14ac:dyDescent="0.2">
      <c r="A1102" s="1"/>
    </row>
    <row r="1103" spans="1:1" x14ac:dyDescent="0.2">
      <c r="A1103" s="1"/>
    </row>
    <row r="1104" spans="1:1" x14ac:dyDescent="0.2">
      <c r="A1104" s="1"/>
    </row>
    <row r="1105" spans="1:1" x14ac:dyDescent="0.2">
      <c r="A1105" s="1"/>
    </row>
    <row r="1106" spans="1:1" x14ac:dyDescent="0.2">
      <c r="A1106" s="1"/>
    </row>
    <row r="1107" spans="1:1" x14ac:dyDescent="0.2">
      <c r="A1107" s="1"/>
    </row>
    <row r="1108" spans="1:1" x14ac:dyDescent="0.2">
      <c r="A1108" s="1"/>
    </row>
    <row r="1109" spans="1:1" x14ac:dyDescent="0.2">
      <c r="A1109" s="1"/>
    </row>
    <row r="1110" spans="1:1" x14ac:dyDescent="0.2">
      <c r="A1110" s="1"/>
    </row>
    <row r="1111" spans="1:1" x14ac:dyDescent="0.2">
      <c r="A1111" s="1"/>
    </row>
    <row r="1112" spans="1:1" x14ac:dyDescent="0.2">
      <c r="A1112" s="1"/>
    </row>
    <row r="1113" spans="1:1" x14ac:dyDescent="0.2">
      <c r="A1113" s="1"/>
    </row>
    <row r="1114" spans="1:1" x14ac:dyDescent="0.2">
      <c r="A1114" s="1"/>
    </row>
    <row r="1115" spans="1:1" x14ac:dyDescent="0.2">
      <c r="A1115" s="1"/>
    </row>
    <row r="1116" spans="1:1" x14ac:dyDescent="0.2">
      <c r="A1116" s="1"/>
    </row>
    <row r="1117" spans="1:1" x14ac:dyDescent="0.2">
      <c r="A1117" s="1"/>
    </row>
    <row r="1118" spans="1:1" x14ac:dyDescent="0.2">
      <c r="A1118" s="1"/>
    </row>
    <row r="1119" spans="1:1" x14ac:dyDescent="0.2">
      <c r="A1119" s="1"/>
    </row>
    <row r="1120" spans="1:1" x14ac:dyDescent="0.2">
      <c r="A1120" s="1"/>
    </row>
    <row r="1121" spans="1:1" x14ac:dyDescent="0.2">
      <c r="A1121" s="1"/>
    </row>
    <row r="1122" spans="1:1" x14ac:dyDescent="0.2">
      <c r="A1122" s="1"/>
    </row>
    <row r="1123" spans="1:1" x14ac:dyDescent="0.2">
      <c r="A1123" s="1"/>
    </row>
    <row r="1124" spans="1:1" x14ac:dyDescent="0.2">
      <c r="A1124" s="1"/>
    </row>
    <row r="1125" spans="1:1" x14ac:dyDescent="0.2">
      <c r="A1125" s="1"/>
    </row>
    <row r="1126" spans="1:1" x14ac:dyDescent="0.2">
      <c r="A1126" s="1"/>
    </row>
    <row r="1127" spans="1:1" x14ac:dyDescent="0.2">
      <c r="A1127" s="1"/>
    </row>
    <row r="1128" spans="1:1" x14ac:dyDescent="0.2">
      <c r="A1128" s="1"/>
    </row>
    <row r="1129" spans="1:1" x14ac:dyDescent="0.2">
      <c r="A1129" s="1"/>
    </row>
    <row r="1130" spans="1:1" x14ac:dyDescent="0.2">
      <c r="A1130" s="1"/>
    </row>
    <row r="1131" spans="1:1" x14ac:dyDescent="0.2">
      <c r="A1131" s="1"/>
    </row>
    <row r="1132" spans="1:1" x14ac:dyDescent="0.2">
      <c r="A1132" s="1"/>
    </row>
    <row r="1133" spans="1:1" x14ac:dyDescent="0.2">
      <c r="A1133" s="1"/>
    </row>
    <row r="1134" spans="1:1" x14ac:dyDescent="0.2">
      <c r="A1134" s="1"/>
    </row>
    <row r="1135" spans="1:1" x14ac:dyDescent="0.2">
      <c r="A1135" s="1"/>
    </row>
    <row r="1136" spans="1:1" x14ac:dyDescent="0.2">
      <c r="A1136" s="1"/>
    </row>
    <row r="1137" spans="1:1" x14ac:dyDescent="0.2">
      <c r="A1137" s="1"/>
    </row>
    <row r="1138" spans="1:1" x14ac:dyDescent="0.2">
      <c r="A1138" s="1"/>
    </row>
    <row r="1139" spans="1:1" x14ac:dyDescent="0.2">
      <c r="A1139" s="1"/>
    </row>
    <row r="1140" spans="1:1" x14ac:dyDescent="0.2">
      <c r="A1140" s="1"/>
    </row>
    <row r="1141" spans="1:1" x14ac:dyDescent="0.2">
      <c r="A1141" s="1"/>
    </row>
    <row r="1142" spans="1:1" x14ac:dyDescent="0.2">
      <c r="A1142" s="1"/>
    </row>
    <row r="1143" spans="1:1" x14ac:dyDescent="0.2">
      <c r="A1143" s="1"/>
    </row>
    <row r="1144" spans="1:1" x14ac:dyDescent="0.2">
      <c r="A1144" s="1"/>
    </row>
    <row r="1145" spans="1:1" x14ac:dyDescent="0.2">
      <c r="A1145" s="1"/>
    </row>
    <row r="1146" spans="1:1" x14ac:dyDescent="0.2">
      <c r="A1146" s="1"/>
    </row>
    <row r="1147" spans="1:1" x14ac:dyDescent="0.2">
      <c r="A1147" s="1"/>
    </row>
    <row r="1148" spans="1:1" x14ac:dyDescent="0.2">
      <c r="A1148" s="1"/>
    </row>
    <row r="1149" spans="1:1" x14ac:dyDescent="0.2">
      <c r="A1149" s="1"/>
    </row>
    <row r="1150" spans="1:1" x14ac:dyDescent="0.2">
      <c r="A1150" s="1"/>
    </row>
    <row r="1151" spans="1:1" x14ac:dyDescent="0.2">
      <c r="A1151" s="1"/>
    </row>
    <row r="1152" spans="1:1" x14ac:dyDescent="0.2">
      <c r="A1152" s="1"/>
    </row>
    <row r="1153" spans="1:1" x14ac:dyDescent="0.2">
      <c r="A1153" s="1"/>
    </row>
    <row r="1154" spans="1:1" x14ac:dyDescent="0.2">
      <c r="A1154" s="1"/>
    </row>
    <row r="1155" spans="1:1" x14ac:dyDescent="0.2">
      <c r="A1155" s="1"/>
    </row>
    <row r="1156" spans="1:1" x14ac:dyDescent="0.2">
      <c r="A1156" s="1"/>
    </row>
    <row r="1157" spans="1:1" x14ac:dyDescent="0.2">
      <c r="A1157" s="1"/>
    </row>
    <row r="1158" spans="1:1" x14ac:dyDescent="0.2">
      <c r="A1158" s="1"/>
    </row>
    <row r="1159" spans="1:1" x14ac:dyDescent="0.2">
      <c r="A1159" s="1"/>
    </row>
    <row r="1160" spans="1:1" x14ac:dyDescent="0.2">
      <c r="A1160" s="1"/>
    </row>
    <row r="1161" spans="1:1" x14ac:dyDescent="0.2">
      <c r="A1161" s="1"/>
    </row>
    <row r="1162" spans="1:1" x14ac:dyDescent="0.2">
      <c r="A1162" s="1"/>
    </row>
    <row r="1163" spans="1:1" x14ac:dyDescent="0.2">
      <c r="A1163" s="1"/>
    </row>
    <row r="1164" spans="1:1" x14ac:dyDescent="0.2">
      <c r="A1164" s="1"/>
    </row>
    <row r="1165" spans="1:1" x14ac:dyDescent="0.2">
      <c r="A1165" s="1"/>
    </row>
    <row r="1166" spans="1:1" x14ac:dyDescent="0.2">
      <c r="A1166" s="1"/>
    </row>
    <row r="1167" spans="1:1" x14ac:dyDescent="0.2">
      <c r="A1167" s="1"/>
    </row>
    <row r="1168" spans="1:1" x14ac:dyDescent="0.2">
      <c r="A1168" s="1"/>
    </row>
    <row r="1169" spans="1:1" x14ac:dyDescent="0.2">
      <c r="A1169" s="1"/>
    </row>
    <row r="1170" spans="1:1" x14ac:dyDescent="0.2">
      <c r="A1170" s="1"/>
    </row>
    <row r="1171" spans="1:1" x14ac:dyDescent="0.2">
      <c r="A1171" s="1"/>
    </row>
    <row r="1172" spans="1:1" x14ac:dyDescent="0.2">
      <c r="A1172" s="1"/>
    </row>
    <row r="1173" spans="1:1" x14ac:dyDescent="0.2">
      <c r="A1173" s="1"/>
    </row>
    <row r="1174" spans="1:1" x14ac:dyDescent="0.2">
      <c r="A1174" s="1"/>
    </row>
    <row r="1175" spans="1:1" x14ac:dyDescent="0.2">
      <c r="A1175" s="1"/>
    </row>
    <row r="1176" spans="1:1" x14ac:dyDescent="0.2">
      <c r="A1176" s="1"/>
    </row>
    <row r="1177" spans="1:1" x14ac:dyDescent="0.2">
      <c r="A1177" s="1"/>
    </row>
    <row r="1178" spans="1:1" x14ac:dyDescent="0.2">
      <c r="A1178" s="1"/>
    </row>
    <row r="1179" spans="1:1" x14ac:dyDescent="0.2">
      <c r="A1179" s="1"/>
    </row>
    <row r="1180" spans="1:1" x14ac:dyDescent="0.2">
      <c r="A1180" s="1"/>
    </row>
    <row r="1181" spans="1:1" x14ac:dyDescent="0.2">
      <c r="A1181" s="1"/>
    </row>
    <row r="1182" spans="1:1" x14ac:dyDescent="0.2">
      <c r="A1182" s="1"/>
    </row>
    <row r="1183" spans="1:1" x14ac:dyDescent="0.2">
      <c r="A1183" s="1"/>
    </row>
    <row r="1184" spans="1:1" x14ac:dyDescent="0.2">
      <c r="A1184" s="1"/>
    </row>
    <row r="1185" spans="1:1" x14ac:dyDescent="0.2">
      <c r="A1185" s="1"/>
    </row>
    <row r="1186" spans="1:1" x14ac:dyDescent="0.2">
      <c r="A1186" s="1"/>
    </row>
    <row r="1187" spans="1:1" x14ac:dyDescent="0.2">
      <c r="A1187" s="1"/>
    </row>
    <row r="1188" spans="1:1" x14ac:dyDescent="0.2">
      <c r="A1188" s="1"/>
    </row>
    <row r="1189" spans="1:1" x14ac:dyDescent="0.2">
      <c r="A1189" s="1"/>
    </row>
    <row r="1190" spans="1:1" x14ac:dyDescent="0.2">
      <c r="A1190" s="1"/>
    </row>
    <row r="1191" spans="1:1" x14ac:dyDescent="0.2">
      <c r="A1191" s="1"/>
    </row>
    <row r="1192" spans="1:1" x14ac:dyDescent="0.2">
      <c r="A1192" s="1"/>
    </row>
    <row r="1193" spans="1:1" x14ac:dyDescent="0.2">
      <c r="A1193" s="1"/>
    </row>
    <row r="1194" spans="1:1" x14ac:dyDescent="0.2">
      <c r="A1194" s="1"/>
    </row>
    <row r="1195" spans="1:1" x14ac:dyDescent="0.2">
      <c r="A1195" s="1"/>
    </row>
    <row r="1196" spans="1:1" x14ac:dyDescent="0.2">
      <c r="A1196" s="1"/>
    </row>
    <row r="1197" spans="1:1" x14ac:dyDescent="0.2">
      <c r="A1197" s="1"/>
    </row>
    <row r="1198" spans="1:1" x14ac:dyDescent="0.2">
      <c r="A1198" s="1"/>
    </row>
    <row r="1199" spans="1:1" x14ac:dyDescent="0.2">
      <c r="A1199" s="1"/>
    </row>
    <row r="1200" spans="1:1" x14ac:dyDescent="0.2">
      <c r="A1200" s="1"/>
    </row>
    <row r="1201" spans="1:1" x14ac:dyDescent="0.2">
      <c r="A1201" s="1"/>
    </row>
    <row r="1202" spans="1:1" x14ac:dyDescent="0.2">
      <c r="A1202" s="1"/>
    </row>
    <row r="1203" spans="1:1" x14ac:dyDescent="0.2">
      <c r="A1203" s="1"/>
    </row>
    <row r="1204" spans="1:1" x14ac:dyDescent="0.2">
      <c r="A1204" s="1"/>
    </row>
    <row r="1205" spans="1:1" x14ac:dyDescent="0.2">
      <c r="A1205" s="1"/>
    </row>
    <row r="1206" spans="1:1" x14ac:dyDescent="0.2">
      <c r="A1206" s="1"/>
    </row>
    <row r="1207" spans="1:1" x14ac:dyDescent="0.2">
      <c r="A1207" s="1"/>
    </row>
    <row r="1208" spans="1:1" x14ac:dyDescent="0.2">
      <c r="A1208" s="1"/>
    </row>
    <row r="1209" spans="1:1" x14ac:dyDescent="0.2">
      <c r="A1209" s="1"/>
    </row>
    <row r="1210" spans="1:1" x14ac:dyDescent="0.2">
      <c r="A1210" s="1"/>
    </row>
    <row r="1211" spans="1:1" x14ac:dyDescent="0.2">
      <c r="A1211" s="1"/>
    </row>
    <row r="1212" spans="1:1" x14ac:dyDescent="0.2">
      <c r="A1212" s="1"/>
    </row>
    <row r="1213" spans="1:1" x14ac:dyDescent="0.2">
      <c r="A1213" s="1"/>
    </row>
    <row r="1214" spans="1:1" x14ac:dyDescent="0.2">
      <c r="A1214" s="1"/>
    </row>
    <row r="1215" spans="1:1" x14ac:dyDescent="0.2">
      <c r="A1215" s="1"/>
    </row>
    <row r="1216" spans="1:1" x14ac:dyDescent="0.2">
      <c r="A1216" s="1"/>
    </row>
    <row r="1217" spans="1:1" x14ac:dyDescent="0.2">
      <c r="A1217" s="1"/>
    </row>
    <row r="1218" spans="1:1" x14ac:dyDescent="0.2">
      <c r="A1218" s="1"/>
    </row>
    <row r="1219" spans="1:1" x14ac:dyDescent="0.2">
      <c r="A1219" s="1"/>
    </row>
    <row r="1220" spans="1:1" x14ac:dyDescent="0.2">
      <c r="A1220" s="1"/>
    </row>
    <row r="1221" spans="1:1" x14ac:dyDescent="0.2">
      <c r="A1221" s="1"/>
    </row>
    <row r="1222" spans="1:1" x14ac:dyDescent="0.2">
      <c r="A1222" s="1"/>
    </row>
    <row r="1223" spans="1:1" x14ac:dyDescent="0.2">
      <c r="A1223" s="1"/>
    </row>
    <row r="1224" spans="1:1" x14ac:dyDescent="0.2">
      <c r="A1224" s="1"/>
    </row>
    <row r="1225" spans="1:1" x14ac:dyDescent="0.2">
      <c r="A1225" s="1"/>
    </row>
    <row r="1226" spans="1:1" x14ac:dyDescent="0.2">
      <c r="A1226" s="1"/>
    </row>
    <row r="1227" spans="1:1" x14ac:dyDescent="0.2">
      <c r="A1227" s="1"/>
    </row>
    <row r="1228" spans="1:1" x14ac:dyDescent="0.2">
      <c r="A1228" s="1"/>
    </row>
    <row r="1229" spans="1:1" x14ac:dyDescent="0.2">
      <c r="A1229" s="1"/>
    </row>
    <row r="1230" spans="1:1" x14ac:dyDescent="0.2">
      <c r="A1230" s="1"/>
    </row>
    <row r="1231" spans="1:1" x14ac:dyDescent="0.2">
      <c r="A1231" s="1"/>
    </row>
    <row r="1232" spans="1:1" x14ac:dyDescent="0.2">
      <c r="A1232" s="1"/>
    </row>
    <row r="1233" spans="1:1" x14ac:dyDescent="0.2">
      <c r="A1233" s="1"/>
    </row>
    <row r="1234" spans="1:1" x14ac:dyDescent="0.2">
      <c r="A1234" s="1"/>
    </row>
    <row r="1235" spans="1:1" x14ac:dyDescent="0.2">
      <c r="A1235" s="1"/>
    </row>
    <row r="1236" spans="1:1" x14ac:dyDescent="0.2">
      <c r="A1236" s="1"/>
    </row>
    <row r="1237" spans="1:1" x14ac:dyDescent="0.2">
      <c r="A1237" s="1"/>
    </row>
    <row r="1238" spans="1:1" x14ac:dyDescent="0.2">
      <c r="A1238" s="1"/>
    </row>
    <row r="1239" spans="1:1" x14ac:dyDescent="0.2">
      <c r="A1239" s="1"/>
    </row>
    <row r="1240" spans="1:1" x14ac:dyDescent="0.2">
      <c r="A1240" s="1"/>
    </row>
    <row r="1241" spans="1:1" x14ac:dyDescent="0.2">
      <c r="A1241" s="1"/>
    </row>
    <row r="1242" spans="1:1" x14ac:dyDescent="0.2">
      <c r="A1242" s="1"/>
    </row>
    <row r="1243" spans="1:1" x14ac:dyDescent="0.2">
      <c r="A1243" s="1"/>
    </row>
    <row r="1244" spans="1:1" x14ac:dyDescent="0.2">
      <c r="A1244" s="1"/>
    </row>
    <row r="1245" spans="1:1" x14ac:dyDescent="0.2">
      <c r="A1245" s="1"/>
    </row>
    <row r="1246" spans="1:1" x14ac:dyDescent="0.2">
      <c r="A1246" s="1"/>
    </row>
    <row r="1247" spans="1:1" x14ac:dyDescent="0.2">
      <c r="A1247" s="1"/>
    </row>
    <row r="1248" spans="1:1" x14ac:dyDescent="0.2">
      <c r="A1248" s="1"/>
    </row>
    <row r="1249" spans="1:1" x14ac:dyDescent="0.2">
      <c r="A1249" s="1"/>
    </row>
    <row r="1250" spans="1:1" x14ac:dyDescent="0.2">
      <c r="A1250" s="1"/>
    </row>
    <row r="1251" spans="1:1" x14ac:dyDescent="0.2">
      <c r="A1251" s="1"/>
    </row>
    <row r="1252" spans="1:1" x14ac:dyDescent="0.2">
      <c r="A1252" s="1"/>
    </row>
    <row r="1253" spans="1:1" x14ac:dyDescent="0.2">
      <c r="A1253" s="1"/>
    </row>
    <row r="1254" spans="1:1" x14ac:dyDescent="0.2">
      <c r="A1254" s="1"/>
    </row>
    <row r="1255" spans="1:1" x14ac:dyDescent="0.2">
      <c r="A1255" s="1"/>
    </row>
    <row r="1256" spans="1:1" x14ac:dyDescent="0.2">
      <c r="A1256" s="1"/>
    </row>
    <row r="1257" spans="1:1" x14ac:dyDescent="0.2">
      <c r="A1257" s="1"/>
    </row>
    <row r="1258" spans="1:1" x14ac:dyDescent="0.2">
      <c r="A1258" s="1"/>
    </row>
    <row r="1259" spans="1:1" x14ac:dyDescent="0.2">
      <c r="A1259" s="1"/>
    </row>
    <row r="1260" spans="1:1" x14ac:dyDescent="0.2">
      <c r="A1260" s="1"/>
    </row>
    <row r="1261" spans="1:1" x14ac:dyDescent="0.2">
      <c r="A1261" s="1"/>
    </row>
    <row r="1262" spans="1:1" x14ac:dyDescent="0.2">
      <c r="A1262" s="1"/>
    </row>
    <row r="1263" spans="1:1" x14ac:dyDescent="0.2">
      <c r="A1263" s="1"/>
    </row>
    <row r="1264" spans="1:1" x14ac:dyDescent="0.2">
      <c r="A1264" s="1"/>
    </row>
    <row r="1265" spans="1:1" x14ac:dyDescent="0.2">
      <c r="A1265" s="1"/>
    </row>
    <row r="1266" spans="1:1" x14ac:dyDescent="0.2">
      <c r="A1266" s="1"/>
    </row>
    <row r="1267" spans="1:1" x14ac:dyDescent="0.2">
      <c r="A1267" s="1"/>
    </row>
    <row r="1268" spans="1:1" x14ac:dyDescent="0.2">
      <c r="A1268" s="1"/>
    </row>
    <row r="1269" spans="1:1" x14ac:dyDescent="0.2">
      <c r="A1269" s="1"/>
    </row>
    <row r="1270" spans="1:1" x14ac:dyDescent="0.2">
      <c r="A1270" s="1"/>
    </row>
    <row r="1271" spans="1:1" x14ac:dyDescent="0.2">
      <c r="A1271" s="1"/>
    </row>
    <row r="1272" spans="1:1" x14ac:dyDescent="0.2">
      <c r="A1272" s="1"/>
    </row>
    <row r="1273" spans="1:1" x14ac:dyDescent="0.2">
      <c r="A1273" s="1"/>
    </row>
    <row r="1274" spans="1:1" x14ac:dyDescent="0.2">
      <c r="A1274" s="1"/>
    </row>
    <row r="1275" spans="1:1" x14ac:dyDescent="0.2">
      <c r="A1275" s="1"/>
    </row>
    <row r="1276" spans="1:1" x14ac:dyDescent="0.2">
      <c r="A1276" s="1"/>
    </row>
    <row r="1277" spans="1:1" x14ac:dyDescent="0.2">
      <c r="A1277" s="1"/>
    </row>
    <row r="1278" spans="1:1" x14ac:dyDescent="0.2">
      <c r="A1278" s="1"/>
    </row>
    <row r="1279" spans="1:1" x14ac:dyDescent="0.2">
      <c r="A1279" s="1"/>
    </row>
    <row r="1280" spans="1:1" x14ac:dyDescent="0.2">
      <c r="A1280" s="1"/>
    </row>
    <row r="1281" spans="1:1" x14ac:dyDescent="0.2">
      <c r="A1281" s="1"/>
    </row>
    <row r="1282" spans="1:1" x14ac:dyDescent="0.2">
      <c r="A1282" s="1"/>
    </row>
    <row r="1283" spans="1:1" x14ac:dyDescent="0.2">
      <c r="A1283" s="1"/>
    </row>
    <row r="1284" spans="1:1" x14ac:dyDescent="0.2">
      <c r="A1284" s="1"/>
    </row>
    <row r="1285" spans="1:1" x14ac:dyDescent="0.2">
      <c r="A1285" s="1"/>
    </row>
    <row r="1286" spans="1:1" x14ac:dyDescent="0.2">
      <c r="A1286" s="1"/>
    </row>
    <row r="1287" spans="1:1" x14ac:dyDescent="0.2">
      <c r="A1287" s="1"/>
    </row>
    <row r="1288" spans="1:1" x14ac:dyDescent="0.2">
      <c r="A1288" s="1"/>
    </row>
    <row r="1289" spans="1:1" x14ac:dyDescent="0.2">
      <c r="A1289" s="1"/>
    </row>
    <row r="1290" spans="1:1" x14ac:dyDescent="0.2">
      <c r="A1290" s="1"/>
    </row>
    <row r="1291" spans="1:1" x14ac:dyDescent="0.2">
      <c r="A1291" s="1"/>
    </row>
    <row r="1292" spans="1:1" x14ac:dyDescent="0.2">
      <c r="A1292" s="1"/>
    </row>
    <row r="1293" spans="1:1" x14ac:dyDescent="0.2">
      <c r="A1293" s="1"/>
    </row>
    <row r="1294" spans="1:1" x14ac:dyDescent="0.2">
      <c r="A1294" s="1"/>
    </row>
    <row r="1295" spans="1:1" x14ac:dyDescent="0.2">
      <c r="A1295" s="1"/>
    </row>
    <row r="1296" spans="1:1" x14ac:dyDescent="0.2">
      <c r="A1296" s="1"/>
    </row>
    <row r="1297" spans="1:1" x14ac:dyDescent="0.2">
      <c r="A1297" s="1"/>
    </row>
    <row r="1298" spans="1:1" x14ac:dyDescent="0.2">
      <c r="A1298" s="1"/>
    </row>
    <row r="1299" spans="1:1" x14ac:dyDescent="0.2">
      <c r="A1299" s="1"/>
    </row>
    <row r="1300" spans="1:1" x14ac:dyDescent="0.2">
      <c r="A1300" s="1"/>
    </row>
    <row r="1301" spans="1:1" x14ac:dyDescent="0.2">
      <c r="A1301" s="1"/>
    </row>
    <row r="1302" spans="1:1" x14ac:dyDescent="0.2">
      <c r="A1302" s="1"/>
    </row>
    <row r="1303" spans="1:1" x14ac:dyDescent="0.2">
      <c r="A1303" s="1"/>
    </row>
    <row r="1304" spans="1:1" x14ac:dyDescent="0.2">
      <c r="A1304" s="1"/>
    </row>
    <row r="1305" spans="1:1" x14ac:dyDescent="0.2">
      <c r="A1305" s="1"/>
    </row>
    <row r="1306" spans="1:1" x14ac:dyDescent="0.2">
      <c r="A1306" s="1"/>
    </row>
    <row r="1307" spans="1:1" x14ac:dyDescent="0.2">
      <c r="A1307" s="1"/>
    </row>
    <row r="1308" spans="1:1" x14ac:dyDescent="0.2">
      <c r="A1308" s="1"/>
    </row>
    <row r="1309" spans="1:1" x14ac:dyDescent="0.2">
      <c r="A1309" s="1"/>
    </row>
    <row r="1310" spans="1:1" x14ac:dyDescent="0.2">
      <c r="A1310" s="1"/>
    </row>
    <row r="1311" spans="1:1" x14ac:dyDescent="0.2">
      <c r="A1311" s="1"/>
    </row>
    <row r="1312" spans="1:1" x14ac:dyDescent="0.2">
      <c r="A1312" s="1"/>
    </row>
    <row r="1313" spans="1:1" x14ac:dyDescent="0.2">
      <c r="A1313" s="1"/>
    </row>
    <row r="1314" spans="1:1" x14ac:dyDescent="0.2">
      <c r="A1314" s="1"/>
    </row>
    <row r="1315" spans="1:1" x14ac:dyDescent="0.2">
      <c r="A1315" s="1"/>
    </row>
    <row r="1316" spans="1:1" x14ac:dyDescent="0.2">
      <c r="A1316" s="1"/>
    </row>
    <row r="1317" spans="1:1" x14ac:dyDescent="0.2">
      <c r="A1317" s="1"/>
    </row>
    <row r="1318" spans="1:1" x14ac:dyDescent="0.2">
      <c r="A1318" s="1"/>
    </row>
    <row r="1319" spans="1:1" x14ac:dyDescent="0.2">
      <c r="A1319" s="1"/>
    </row>
    <row r="1320" spans="1:1" x14ac:dyDescent="0.2">
      <c r="A1320" s="1"/>
    </row>
    <row r="1321" spans="1:1" x14ac:dyDescent="0.2">
      <c r="A1321" s="1"/>
    </row>
    <row r="1322" spans="1:1" x14ac:dyDescent="0.2">
      <c r="A1322" s="1"/>
    </row>
    <row r="1323" spans="1:1" x14ac:dyDescent="0.2">
      <c r="A1323" s="1"/>
    </row>
    <row r="1324" spans="1:1" x14ac:dyDescent="0.2">
      <c r="A1324" s="1"/>
    </row>
    <row r="1325" spans="1:1" x14ac:dyDescent="0.2">
      <c r="A1325" s="1"/>
    </row>
    <row r="1326" spans="1:1" x14ac:dyDescent="0.2">
      <c r="A1326" s="1"/>
    </row>
    <row r="1327" spans="1:1" x14ac:dyDescent="0.2">
      <c r="A1327" s="1"/>
    </row>
    <row r="1328" spans="1:1" x14ac:dyDescent="0.2">
      <c r="A1328" s="1"/>
    </row>
    <row r="1329" spans="1:1" x14ac:dyDescent="0.2">
      <c r="A1329" s="1"/>
    </row>
    <row r="1330" spans="1:1" x14ac:dyDescent="0.2">
      <c r="A1330" s="1"/>
    </row>
    <row r="1331" spans="1:1" x14ac:dyDescent="0.2">
      <c r="A1331" s="1"/>
    </row>
    <row r="1332" spans="1:1" x14ac:dyDescent="0.2">
      <c r="A1332" s="1"/>
    </row>
    <row r="1333" spans="1:1" x14ac:dyDescent="0.2">
      <c r="A1333" s="1"/>
    </row>
    <row r="1334" spans="1:1" x14ac:dyDescent="0.2">
      <c r="A1334" s="1"/>
    </row>
    <row r="1335" spans="1:1" x14ac:dyDescent="0.2">
      <c r="A1335" s="1"/>
    </row>
    <row r="1336" spans="1:1" x14ac:dyDescent="0.2">
      <c r="A1336" s="1"/>
    </row>
    <row r="1337" spans="1:1" x14ac:dyDescent="0.2">
      <c r="A1337" s="1"/>
    </row>
    <row r="1338" spans="1:1" x14ac:dyDescent="0.2">
      <c r="A1338" s="1"/>
    </row>
    <row r="1339" spans="1:1" x14ac:dyDescent="0.2">
      <c r="A1339" s="1"/>
    </row>
    <row r="1340" spans="1:1" x14ac:dyDescent="0.2">
      <c r="A1340" s="1"/>
    </row>
    <row r="1341" spans="1:1" x14ac:dyDescent="0.2">
      <c r="A1341" s="1"/>
    </row>
    <row r="1342" spans="1:1" x14ac:dyDescent="0.2">
      <c r="A1342" s="1"/>
    </row>
    <row r="1343" spans="1:1" x14ac:dyDescent="0.2">
      <c r="A1343" s="1"/>
    </row>
    <row r="1344" spans="1:1" x14ac:dyDescent="0.2">
      <c r="A1344" s="1"/>
    </row>
    <row r="1345" spans="1:1" x14ac:dyDescent="0.2">
      <c r="A1345" s="1"/>
    </row>
    <row r="1346" spans="1:1" x14ac:dyDescent="0.2">
      <c r="A1346" s="1"/>
    </row>
    <row r="1347" spans="1:1" x14ac:dyDescent="0.2">
      <c r="A1347" s="1"/>
    </row>
    <row r="1348" spans="1:1" x14ac:dyDescent="0.2">
      <c r="A1348" s="1"/>
    </row>
    <row r="1349" spans="1:1" x14ac:dyDescent="0.2">
      <c r="A1349" s="1"/>
    </row>
    <row r="1350" spans="1:1" x14ac:dyDescent="0.2">
      <c r="A1350" s="1"/>
    </row>
    <row r="1351" spans="1:1" x14ac:dyDescent="0.2">
      <c r="A1351" s="1"/>
    </row>
    <row r="1352" spans="1:1" x14ac:dyDescent="0.2">
      <c r="A1352" s="1"/>
    </row>
    <row r="1353" spans="1:1" x14ac:dyDescent="0.2">
      <c r="A1353" s="1"/>
    </row>
    <row r="1354" spans="1:1" x14ac:dyDescent="0.2">
      <c r="A1354" s="1"/>
    </row>
    <row r="1355" spans="1:1" x14ac:dyDescent="0.2">
      <c r="A1355" s="1"/>
    </row>
    <row r="1356" spans="1:1" x14ac:dyDescent="0.2">
      <c r="A1356" s="1"/>
    </row>
    <row r="1357" spans="1:1" x14ac:dyDescent="0.2">
      <c r="A1357" s="1"/>
    </row>
    <row r="1358" spans="1:1" x14ac:dyDescent="0.2">
      <c r="A1358" s="1"/>
    </row>
    <row r="1359" spans="1:1" x14ac:dyDescent="0.2">
      <c r="A1359" s="1"/>
    </row>
    <row r="1360" spans="1:1" x14ac:dyDescent="0.2">
      <c r="A1360" s="1"/>
    </row>
    <row r="1361" spans="1:1" x14ac:dyDescent="0.2">
      <c r="A1361" s="1"/>
    </row>
    <row r="1362" spans="1:1" x14ac:dyDescent="0.2">
      <c r="A1362" s="1"/>
    </row>
    <row r="1363" spans="1:1" x14ac:dyDescent="0.2">
      <c r="A1363" s="1"/>
    </row>
    <row r="1364" spans="1:1" x14ac:dyDescent="0.2">
      <c r="A1364" s="1"/>
    </row>
    <row r="1365" spans="1:1" x14ac:dyDescent="0.2">
      <c r="A1365" s="1"/>
    </row>
    <row r="1366" spans="1:1" x14ac:dyDescent="0.2">
      <c r="A1366" s="1"/>
    </row>
    <row r="1367" spans="1:1" x14ac:dyDescent="0.2">
      <c r="A1367" s="1"/>
    </row>
    <row r="1368" spans="1:1" x14ac:dyDescent="0.2">
      <c r="A1368" s="1"/>
    </row>
    <row r="1369" spans="1:1" x14ac:dyDescent="0.2">
      <c r="A1369" s="1"/>
    </row>
    <row r="1370" spans="1:1" x14ac:dyDescent="0.2">
      <c r="A1370" s="1"/>
    </row>
    <row r="1371" spans="1:1" x14ac:dyDescent="0.2">
      <c r="A1371" s="1"/>
    </row>
    <row r="1372" spans="1:1" x14ac:dyDescent="0.2">
      <c r="A1372" s="1"/>
    </row>
    <row r="1373" spans="1:1" x14ac:dyDescent="0.2">
      <c r="A1373" s="1"/>
    </row>
    <row r="1374" spans="1:1" x14ac:dyDescent="0.2">
      <c r="A1374" s="1"/>
    </row>
    <row r="1375" spans="1:1" x14ac:dyDescent="0.2">
      <c r="A1375" s="1"/>
    </row>
    <row r="1376" spans="1:1" x14ac:dyDescent="0.2">
      <c r="A1376" s="1"/>
    </row>
    <row r="1377" spans="1:1" x14ac:dyDescent="0.2">
      <c r="A1377" s="1"/>
    </row>
    <row r="1378" spans="1:1" x14ac:dyDescent="0.2">
      <c r="A1378" s="1"/>
    </row>
    <row r="1379" spans="1:1" x14ac:dyDescent="0.2">
      <c r="A1379" s="1"/>
    </row>
    <row r="1380" spans="1:1" x14ac:dyDescent="0.2">
      <c r="A1380" s="1"/>
    </row>
    <row r="1381" spans="1:1" x14ac:dyDescent="0.2">
      <c r="A1381" s="1"/>
    </row>
    <row r="1382" spans="1:1" x14ac:dyDescent="0.2">
      <c r="A1382" s="1"/>
    </row>
    <row r="1383" spans="1:1" x14ac:dyDescent="0.2">
      <c r="A1383" s="1"/>
    </row>
    <row r="1384" spans="1:1" x14ac:dyDescent="0.2">
      <c r="A1384" s="1"/>
    </row>
    <row r="1385" spans="1:1" x14ac:dyDescent="0.2">
      <c r="A1385" s="1"/>
    </row>
    <row r="1386" spans="1:1" x14ac:dyDescent="0.2">
      <c r="A1386" s="1"/>
    </row>
    <row r="1387" spans="1:1" x14ac:dyDescent="0.2">
      <c r="A1387" s="1"/>
    </row>
    <row r="1388" spans="1:1" x14ac:dyDescent="0.2">
      <c r="A1388" s="1"/>
    </row>
    <row r="1389" spans="1:1" x14ac:dyDescent="0.2">
      <c r="A1389" s="1"/>
    </row>
    <row r="1390" spans="1:1" x14ac:dyDescent="0.2">
      <c r="A1390" s="1"/>
    </row>
    <row r="1391" spans="1:1" x14ac:dyDescent="0.2">
      <c r="A1391" s="1"/>
    </row>
    <row r="1392" spans="1:1"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sheetData>
  <mergeCells count="10">
    <mergeCell ref="F4:G4"/>
    <mergeCell ref="D3:G3"/>
    <mergeCell ref="J3:K3"/>
    <mergeCell ref="J4:K4"/>
    <mergeCell ref="H3:H5"/>
    <mergeCell ref="A3:B3"/>
    <mergeCell ref="A4:A5"/>
    <mergeCell ref="B4:B5"/>
    <mergeCell ref="C3:C5"/>
    <mergeCell ref="D4:E4"/>
  </mergeCells>
  <phoneticPr fontId="0" type="noConversion"/>
  <printOptions horizontalCentered="1" verticalCentered="1"/>
  <pageMargins left="0.17" right="0.23" top="0.78740157480314965" bottom="0.59055118110236227" header="0" footer="0"/>
  <pageSetup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INGRESOS CC</vt:lpstr>
    </vt:vector>
  </TitlesOfParts>
  <Company>C-NIX LTDA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Hubeimar Gutierrez B.</dc:creator>
  <cp:lastModifiedBy>arnold wilson pomedo murillo</cp:lastModifiedBy>
  <cp:lastPrinted>2000-06-08T19:58:32Z</cp:lastPrinted>
  <dcterms:created xsi:type="dcterms:W3CDTF">1999-06-19T04:42:34Z</dcterms:created>
  <dcterms:modified xsi:type="dcterms:W3CDTF">2018-03-08T15:54:22Z</dcterms:modified>
</cp:coreProperties>
</file>