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SALUD PUBLICA 2018\OFICINA DE PLANEACION 2018\PLAN DE ACCION AMALFI  ENERO-2018\"/>
    </mc:Choice>
  </mc:AlternateContent>
  <bookViews>
    <workbookView xWindow="0" yWindow="0" windowWidth="19170" windowHeight="10830" firstSheet="1" activeTab="2"/>
  </bookViews>
  <sheets>
    <sheet name="FORTALECIMIENTO DE LA AUTORIDAD" sheetId="2" r:id="rId1"/>
    <sheet name="PIC 2018" sheetId="5" r:id="rId2"/>
    <sheet name="POLITICAS PUBLICAS" sheetId="6" r:id="rId3"/>
    <sheet name="SALUD AMBIENTAL" sheetId="8" r:id="rId4"/>
    <sheet name="Hoja1" sheetId="9"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5" i="2" l="1"/>
  <c r="O13" i="2"/>
  <c r="O12" i="2"/>
  <c r="O11" i="2"/>
  <c r="O10" i="2"/>
  <c r="O9" i="2"/>
  <c r="N9" i="2"/>
</calcChain>
</file>

<file path=xl/comments1.xml><?xml version="1.0" encoding="utf-8"?>
<comments xmlns="http://schemas.openxmlformats.org/spreadsheetml/2006/main">
  <authors>
    <author>luis alberto molano lopez</author>
    <author>Full name</author>
  </authors>
  <commentList>
    <comment ref="K7" authorId="0" shapeId="0">
      <text>
        <r>
          <rPr>
            <sz val="10"/>
            <color indexed="81"/>
            <rFont val="Tahoma"/>
            <family val="2"/>
          </rPr>
          <t>Registre la fuente del presupuesto asignado para cada actividad de los Indicadores de producto.</t>
        </r>
      </text>
    </comment>
    <comment ref="P7" authorId="0" shapeId="0">
      <text>
        <r>
          <rPr>
            <sz val="10"/>
            <color indexed="81"/>
            <rFont val="Tahoma"/>
            <family val="2"/>
          </rPr>
          <t>Marque aquellos meses del año en los cuales ejecutará las actividades planeadas.</t>
        </r>
      </text>
    </comment>
    <comment ref="A8" authorId="0" shapeId="0">
      <text>
        <r>
          <rPr>
            <sz val="10"/>
            <color indexed="81"/>
            <rFont val="Tahoma"/>
            <family val="2"/>
          </rPr>
          <t>Registre el nombre del proyecto o, en su defecto, el nombre del Programa del PDM.</t>
        </r>
      </text>
    </comment>
    <comment ref="B8" authorId="0" shapeId="0">
      <text>
        <r>
          <rPr>
            <sz val="10"/>
            <color indexed="81"/>
            <rFont val="Tahoma"/>
            <family val="2"/>
          </rPr>
          <t>Registre el número del Proyecto expedido por el Banco de Proyectos de la Oficina Asesora de Planeacion Municipal.</t>
        </r>
      </text>
    </comment>
    <comment ref="C8" authorId="1" shapeId="0">
      <text>
        <r>
          <rPr>
            <sz val="9"/>
            <color indexed="81"/>
            <rFont val="Tahoma"/>
            <family val="2"/>
          </rPr>
          <t>Registre el Indicador de Resultado correspondiente al Programa del Plan de Desarrollo.</t>
        </r>
      </text>
    </comment>
    <comment ref="D8" authorId="1" shapeId="0">
      <text>
        <r>
          <rPr>
            <sz val="9"/>
            <color indexed="81"/>
            <rFont val="Tahoma"/>
            <family val="2"/>
          </rPr>
          <t>Registre el (los) Indicador (es) de Producto.</t>
        </r>
      </text>
    </comment>
    <comment ref="E8" authorId="0" shapeId="0">
      <text>
        <r>
          <rPr>
            <sz val="10"/>
            <color indexed="81"/>
            <rFont val="Tahoma"/>
            <family val="2"/>
          </rPr>
          <t>Registre el nombre del Proceso (o Procesos), que ejecuta actividades del Plan de accion.</t>
        </r>
      </text>
    </comment>
    <comment ref="F8" authorId="0" shapeId="0">
      <text>
        <r>
          <rPr>
            <sz val="10"/>
            <color indexed="81"/>
            <rFont val="Tahoma"/>
            <family val="2"/>
          </rPr>
          <t>Registre el nombre del subproceso (o subprocesos), que ejecuta actividades del Plan de accion.</t>
        </r>
      </text>
    </comment>
    <comment ref="H8" authorId="0" shapeId="0">
      <text>
        <r>
          <rPr>
            <sz val="10"/>
            <color indexed="81"/>
            <rFont val="Tahoma"/>
            <family val="2"/>
          </rPr>
          <t>Describa las actividades a realizar en el año, para dar cumplimiento a cada Indicador de producto.</t>
        </r>
      </text>
    </comment>
    <comment ref="I8" authorId="0" shapeId="0">
      <text>
        <r>
          <rPr>
            <sz val="10"/>
            <color indexed="81"/>
            <rFont val="Tahoma"/>
            <family val="2"/>
          </rPr>
          <t>Idenfique el funcionario (o funcionarios) encargado de ejecutar la actividad.</t>
        </r>
      </text>
    </comment>
    <comment ref="J8" authorId="0" shapeId="0">
      <text>
        <r>
          <rPr>
            <sz val="10"/>
            <color indexed="81"/>
            <rFont val="Tahoma"/>
            <family val="2"/>
          </rPr>
          <t>Identifique la clase de contrato que se requiere para ejecutar la actividad: prestacion de servicios, compraventa, convenio, etc.</t>
        </r>
      </text>
    </comment>
    <comment ref="O8" authorId="0" shapeId="0">
      <text>
        <r>
          <rPr>
            <b/>
            <sz val="9"/>
            <color indexed="81"/>
            <rFont val="Tahoma"/>
            <family val="2"/>
          </rPr>
          <t>campo formulado, NO BORRAR!</t>
        </r>
      </text>
    </comment>
  </commentList>
</comments>
</file>

<file path=xl/comments2.xml><?xml version="1.0" encoding="utf-8"?>
<comments xmlns="http://schemas.openxmlformats.org/spreadsheetml/2006/main">
  <authors>
    <author>luis alberto molano lopez</author>
    <author>Full name</author>
    <author>diego</author>
  </authors>
  <commentList>
    <comment ref="K7" authorId="0" shapeId="0">
      <text>
        <r>
          <rPr>
            <sz val="10"/>
            <color indexed="81"/>
            <rFont val="Tahoma"/>
            <family val="2"/>
          </rPr>
          <t>Registre la fuente del presupuesto asignado para cada actividad de los Indicadores de producto.</t>
        </r>
      </text>
    </comment>
    <comment ref="P7" authorId="0" shapeId="0">
      <text>
        <r>
          <rPr>
            <sz val="10"/>
            <color indexed="81"/>
            <rFont val="Tahoma"/>
            <family val="2"/>
          </rPr>
          <t>Marque aquellos meses del año en los cuales ejecutará las actividades planeadas.</t>
        </r>
      </text>
    </comment>
    <comment ref="A8" authorId="0" shapeId="0">
      <text>
        <r>
          <rPr>
            <sz val="10"/>
            <color indexed="81"/>
            <rFont val="Tahoma"/>
            <family val="2"/>
          </rPr>
          <t>Registre el nombre del proyecto o, en su defecto, el nombre del Programa del PDM.</t>
        </r>
      </text>
    </comment>
    <comment ref="B8" authorId="0" shapeId="0">
      <text>
        <r>
          <rPr>
            <sz val="10"/>
            <color indexed="81"/>
            <rFont val="Tahoma"/>
            <family val="2"/>
          </rPr>
          <t>Registre el número del Proyecto expedido por el Banco de Proyectos de la Oficina Asesora de Planeacion Municipal.</t>
        </r>
      </text>
    </comment>
    <comment ref="C8" authorId="1" shapeId="0">
      <text>
        <r>
          <rPr>
            <sz val="9"/>
            <color indexed="81"/>
            <rFont val="Tahoma"/>
            <family val="2"/>
          </rPr>
          <t>Registre el Indicador de Resultado correspondiente al Programa del Plan de Desarrollo.</t>
        </r>
      </text>
    </comment>
    <comment ref="D8" authorId="1" shapeId="0">
      <text>
        <r>
          <rPr>
            <sz val="9"/>
            <color indexed="81"/>
            <rFont val="Tahoma"/>
            <family val="2"/>
          </rPr>
          <t>Registre el (los) Indicador (es) de Producto.</t>
        </r>
      </text>
    </comment>
    <comment ref="E8" authorId="0" shapeId="0">
      <text>
        <r>
          <rPr>
            <sz val="10"/>
            <color indexed="81"/>
            <rFont val="Tahoma"/>
            <family val="2"/>
          </rPr>
          <t>Registre el nombre del Proceso (o Procesos), que ejecuta actividades del Plan de accion.</t>
        </r>
      </text>
    </comment>
    <comment ref="F8" authorId="0" shapeId="0">
      <text>
        <r>
          <rPr>
            <sz val="10"/>
            <color indexed="81"/>
            <rFont val="Tahoma"/>
            <family val="2"/>
          </rPr>
          <t>Registre el nombre del subproceso (o subprocesos), que ejecuta actividades del Plan de accion.</t>
        </r>
      </text>
    </comment>
    <comment ref="H8" authorId="0" shapeId="0">
      <text>
        <r>
          <rPr>
            <sz val="10"/>
            <color indexed="81"/>
            <rFont val="Tahoma"/>
            <family val="2"/>
          </rPr>
          <t>Describa las actividades a realizar en el año, para dar cumplimiento a cada Indicador de producto.</t>
        </r>
      </text>
    </comment>
    <comment ref="I8" authorId="0" shapeId="0">
      <text>
        <r>
          <rPr>
            <sz val="10"/>
            <color indexed="81"/>
            <rFont val="Tahoma"/>
            <family val="2"/>
          </rPr>
          <t>Idenfique el funcionario (o funcionarios) encargado de ejecutar la actividad.</t>
        </r>
      </text>
    </comment>
    <comment ref="J8" authorId="0" shapeId="0">
      <text>
        <r>
          <rPr>
            <sz val="10"/>
            <color indexed="81"/>
            <rFont val="Tahoma"/>
            <family val="2"/>
          </rPr>
          <t>Identifique la clase de contrato que se requiere para ejecutar la actividad: prestacion de servicios, compraventa, convenio, etc.</t>
        </r>
      </text>
    </comment>
    <comment ref="O8" authorId="0" shapeId="0">
      <text>
        <r>
          <rPr>
            <b/>
            <sz val="9"/>
            <color indexed="81"/>
            <rFont val="Tahoma"/>
            <family val="2"/>
          </rPr>
          <t>campo formulado, NO BORRAR!</t>
        </r>
      </text>
    </comment>
    <comment ref="K48" authorId="2" shapeId="0">
      <text>
        <r>
          <rPr>
            <b/>
            <sz val="9"/>
            <color indexed="81"/>
            <rFont val="Tahoma"/>
            <family val="2"/>
          </rPr>
          <t>diego:</t>
        </r>
        <r>
          <rPr>
            <sz val="9"/>
            <color indexed="81"/>
            <rFont val="Tahoma"/>
            <family val="2"/>
          </rPr>
          <t xml:space="preserve">
estas actividades estan financiadas con recursos de pilitica publica de personas con discapacidad</t>
        </r>
      </text>
    </comment>
    <comment ref="K50" authorId="2" shapeId="0">
      <text>
        <r>
          <rPr>
            <b/>
            <sz val="9"/>
            <color indexed="81"/>
            <rFont val="Tahoma"/>
            <family val="2"/>
          </rPr>
          <t>diego:</t>
        </r>
        <r>
          <rPr>
            <sz val="9"/>
            <color indexed="81"/>
            <rFont val="Tahoma"/>
            <family val="2"/>
          </rPr>
          <t xml:space="preserve">
estas actividades estan financiadas con recursos de pilitica publica de adulto mayor</t>
        </r>
      </text>
    </comment>
    <comment ref="K51" authorId="2" shapeId="0">
      <text>
        <r>
          <rPr>
            <b/>
            <sz val="9"/>
            <color indexed="81"/>
            <rFont val="Tahoma"/>
            <family val="2"/>
          </rPr>
          <t>diego:</t>
        </r>
        <r>
          <rPr>
            <sz val="9"/>
            <color indexed="81"/>
            <rFont val="Tahoma"/>
            <family val="2"/>
          </rPr>
          <t xml:space="preserve">
estas actividades estan financiadas con recursos de pilitica publica de adulto mayor</t>
        </r>
      </text>
    </comment>
    <comment ref="K52" authorId="2" shapeId="0">
      <text>
        <r>
          <rPr>
            <b/>
            <sz val="9"/>
            <color indexed="81"/>
            <rFont val="Tahoma"/>
            <family val="2"/>
          </rPr>
          <t>diego:</t>
        </r>
        <r>
          <rPr>
            <sz val="9"/>
            <color indexed="81"/>
            <rFont val="Tahoma"/>
            <family val="2"/>
          </rPr>
          <t xml:space="preserve">
estas actividades estan financiadas con recursos de pilitica publica de adulto mayor</t>
        </r>
      </text>
    </comment>
  </commentList>
</comments>
</file>

<file path=xl/comments3.xml><?xml version="1.0" encoding="utf-8"?>
<comments xmlns="http://schemas.openxmlformats.org/spreadsheetml/2006/main">
  <authors>
    <author>luis alberto molano lopez</author>
    <author>Full name</author>
  </authors>
  <commentList>
    <comment ref="K7" authorId="0" shapeId="0">
      <text>
        <r>
          <rPr>
            <sz val="10"/>
            <color indexed="81"/>
            <rFont val="Tahoma"/>
            <family val="2"/>
          </rPr>
          <t>Registre la fuente del presupuesto asignado para cada actividad de los Indicadores de producto.</t>
        </r>
      </text>
    </comment>
    <comment ref="P7" authorId="0" shapeId="0">
      <text>
        <r>
          <rPr>
            <sz val="10"/>
            <color indexed="81"/>
            <rFont val="Tahoma"/>
            <family val="2"/>
          </rPr>
          <t>Marque aquellos meses del año en los cuales ejecutará las actividades planeadas.</t>
        </r>
      </text>
    </comment>
    <comment ref="A8" authorId="0" shapeId="0">
      <text>
        <r>
          <rPr>
            <sz val="10"/>
            <color indexed="81"/>
            <rFont val="Tahoma"/>
            <family val="2"/>
          </rPr>
          <t>Registre el nombre del proyecto o, en su defecto, el nombre del Programa del PDM.</t>
        </r>
      </text>
    </comment>
    <comment ref="B8" authorId="0" shapeId="0">
      <text>
        <r>
          <rPr>
            <sz val="10"/>
            <color indexed="81"/>
            <rFont val="Tahoma"/>
            <family val="2"/>
          </rPr>
          <t>Registre el número del Proyecto expedido por el Banco de Proyectos de la Oficina Asesora de Planeacion Municipal.</t>
        </r>
      </text>
    </comment>
    <comment ref="C8" authorId="1" shapeId="0">
      <text>
        <r>
          <rPr>
            <sz val="9"/>
            <color indexed="81"/>
            <rFont val="Tahoma"/>
            <family val="2"/>
          </rPr>
          <t>Registre el Indicador de Resultado correspondiente al Programa del Plan de Desarrollo.</t>
        </r>
      </text>
    </comment>
    <comment ref="D8" authorId="1" shapeId="0">
      <text>
        <r>
          <rPr>
            <sz val="9"/>
            <color indexed="81"/>
            <rFont val="Tahoma"/>
            <family val="2"/>
          </rPr>
          <t>Registre el (los) Indicador (es) de Producto.</t>
        </r>
      </text>
    </comment>
    <comment ref="E8" authorId="0" shapeId="0">
      <text>
        <r>
          <rPr>
            <sz val="10"/>
            <color indexed="81"/>
            <rFont val="Tahoma"/>
            <family val="2"/>
          </rPr>
          <t>Registre el nombre del Proceso (o Procesos), que ejecuta actividades del Plan de accion.</t>
        </r>
      </text>
    </comment>
    <comment ref="F8" authorId="0" shapeId="0">
      <text>
        <r>
          <rPr>
            <sz val="10"/>
            <color indexed="81"/>
            <rFont val="Tahoma"/>
            <family val="2"/>
          </rPr>
          <t>Registre el nombre del subproceso (o subprocesos), que ejecuta actividades del Plan de accion.</t>
        </r>
      </text>
    </comment>
    <comment ref="H8" authorId="0" shapeId="0">
      <text>
        <r>
          <rPr>
            <sz val="10"/>
            <color indexed="81"/>
            <rFont val="Tahoma"/>
            <family val="2"/>
          </rPr>
          <t>Describa las actividades a realizar en el año, para dar cumplimiento a cada Indicador de producto.</t>
        </r>
      </text>
    </comment>
    <comment ref="I8" authorId="0" shapeId="0">
      <text>
        <r>
          <rPr>
            <sz val="10"/>
            <color indexed="81"/>
            <rFont val="Tahoma"/>
            <family val="2"/>
          </rPr>
          <t>Idenfique el funcionario (o funcionarios) encargado de ejecutar la actividad.</t>
        </r>
      </text>
    </comment>
    <comment ref="J8" authorId="0" shapeId="0">
      <text>
        <r>
          <rPr>
            <sz val="10"/>
            <color indexed="81"/>
            <rFont val="Tahoma"/>
            <family val="2"/>
          </rPr>
          <t>Identifique la clase de contrato que se requiere para ejecutar la actividad: prestacion de servicios, compraventa, convenio, etc.</t>
        </r>
      </text>
    </comment>
    <comment ref="O8" authorId="0" shapeId="0">
      <text>
        <r>
          <rPr>
            <b/>
            <sz val="9"/>
            <color indexed="81"/>
            <rFont val="Tahoma"/>
            <family val="2"/>
          </rPr>
          <t>campo formulado, NO BORRAR!</t>
        </r>
      </text>
    </comment>
  </commentList>
</comments>
</file>

<file path=xl/comments4.xml><?xml version="1.0" encoding="utf-8"?>
<comments xmlns="http://schemas.openxmlformats.org/spreadsheetml/2006/main">
  <authors>
    <author>luis alberto molano lopez</author>
    <author>Full name</author>
  </authors>
  <commentList>
    <comment ref="K7" authorId="0" shapeId="0">
      <text>
        <r>
          <rPr>
            <sz val="10"/>
            <color indexed="81"/>
            <rFont val="Tahoma"/>
            <family val="2"/>
          </rPr>
          <t>Registre la fuente del presupuesto asignado para cada actividad de los Indicadores de producto.</t>
        </r>
      </text>
    </comment>
    <comment ref="P7" authorId="0" shapeId="0">
      <text>
        <r>
          <rPr>
            <sz val="10"/>
            <color indexed="81"/>
            <rFont val="Tahoma"/>
            <family val="2"/>
          </rPr>
          <t>Marque aquellos meses del año en los cuales ejecutará las actividades planeadas.</t>
        </r>
      </text>
    </comment>
    <comment ref="A8" authorId="0" shapeId="0">
      <text>
        <r>
          <rPr>
            <sz val="10"/>
            <color indexed="81"/>
            <rFont val="Tahoma"/>
            <family val="2"/>
          </rPr>
          <t>Registre el nombre del proyecto o, en su defecto, el nombre del Programa del PDM.</t>
        </r>
      </text>
    </comment>
    <comment ref="B8" authorId="0" shapeId="0">
      <text>
        <r>
          <rPr>
            <sz val="10"/>
            <color indexed="81"/>
            <rFont val="Tahoma"/>
            <family val="2"/>
          </rPr>
          <t>Registre el número del Proyecto expedido por el Banco de Proyectos de la Oficina Asesora de Planeacion Municipal.</t>
        </r>
      </text>
    </comment>
    <comment ref="C8" authorId="1" shapeId="0">
      <text>
        <r>
          <rPr>
            <sz val="9"/>
            <color indexed="81"/>
            <rFont val="Tahoma"/>
            <family val="2"/>
          </rPr>
          <t>Registre el Indicador de Resultado correspondiente al Programa del Plan de Desarrollo.</t>
        </r>
      </text>
    </comment>
    <comment ref="D8" authorId="1" shapeId="0">
      <text>
        <r>
          <rPr>
            <sz val="9"/>
            <color indexed="81"/>
            <rFont val="Tahoma"/>
            <family val="2"/>
          </rPr>
          <t>Registre el (los) Indicador (es) de Producto.</t>
        </r>
      </text>
    </comment>
    <comment ref="E8" authorId="0" shapeId="0">
      <text>
        <r>
          <rPr>
            <sz val="10"/>
            <color indexed="81"/>
            <rFont val="Tahoma"/>
            <family val="2"/>
          </rPr>
          <t>Registre el nombre del Proceso (o Procesos), que ejecuta actividades del Plan de accion.</t>
        </r>
      </text>
    </comment>
    <comment ref="F8" authorId="0" shapeId="0">
      <text>
        <r>
          <rPr>
            <sz val="10"/>
            <color indexed="81"/>
            <rFont val="Tahoma"/>
            <family val="2"/>
          </rPr>
          <t>Registre el nombre del subproceso (o subprocesos), que ejecuta actividades del Plan de accion.</t>
        </r>
      </text>
    </comment>
    <comment ref="H8" authorId="0" shapeId="0">
      <text>
        <r>
          <rPr>
            <sz val="10"/>
            <color indexed="81"/>
            <rFont val="Tahoma"/>
            <family val="2"/>
          </rPr>
          <t>Describa las actividades a realizar en el año, para dar cumplimiento a cada Indicador de producto.</t>
        </r>
      </text>
    </comment>
    <comment ref="I8" authorId="0" shapeId="0">
      <text>
        <r>
          <rPr>
            <sz val="10"/>
            <color indexed="81"/>
            <rFont val="Tahoma"/>
            <family val="2"/>
          </rPr>
          <t>Idenfique el funcionario (o funcionarios) encargado de ejecutar la actividad.</t>
        </r>
      </text>
    </comment>
    <comment ref="J8" authorId="0" shapeId="0">
      <text>
        <r>
          <rPr>
            <sz val="10"/>
            <color indexed="81"/>
            <rFont val="Tahoma"/>
            <family val="2"/>
          </rPr>
          <t>Identifique la clase de contrato que se requiere para ejecutar la actividad: prestacion de servicios, compraventa, convenio, etc.</t>
        </r>
      </text>
    </comment>
    <comment ref="O8" authorId="0" shapeId="0">
      <text>
        <r>
          <rPr>
            <b/>
            <sz val="9"/>
            <color indexed="81"/>
            <rFont val="Tahoma"/>
            <family val="2"/>
          </rPr>
          <t>campo formulado, NO BORRAR!</t>
        </r>
      </text>
    </comment>
  </commentList>
</comments>
</file>

<file path=xl/sharedStrings.xml><?xml version="1.0" encoding="utf-8"?>
<sst xmlns="http://schemas.openxmlformats.org/spreadsheetml/2006/main" count="2223" uniqueCount="288">
  <si>
    <t>PRESUPUESTO  ASIGNADO</t>
  </si>
  <si>
    <t>PROYECTO O PROGRAMA DEL PDM</t>
  </si>
  <si>
    <t>INDICADOR DE RESULTADO</t>
  </si>
  <si>
    <t>No.</t>
  </si>
  <si>
    <t>INDICADOR DE PRODUCTO</t>
  </si>
  <si>
    <t>RESPONSABLE DE LA ACTIVIDAD</t>
  </si>
  <si>
    <t>PLANEACION DE ACTIVIDADES</t>
  </si>
  <si>
    <t>2016 - 2019</t>
  </si>
  <si>
    <t>VIGENCIA PLAN DE ACCION:</t>
  </si>
  <si>
    <t>FUNCIONARIO RESPONSABLE:</t>
  </si>
  <si>
    <t>FUNCIONARIO DE APOYO:</t>
  </si>
  <si>
    <t># RADICADO BANCO DE PROYECTOS</t>
  </si>
  <si>
    <t>RECURSOS PROPIOS</t>
  </si>
  <si>
    <t>SGP</t>
  </si>
  <si>
    <t>SGR</t>
  </si>
  <si>
    <t>OTROS</t>
  </si>
  <si>
    <t>E</t>
  </si>
  <si>
    <t>F</t>
  </si>
  <si>
    <t>M</t>
  </si>
  <si>
    <t>A</t>
  </si>
  <si>
    <t>J</t>
  </si>
  <si>
    <t>S</t>
  </si>
  <si>
    <t>O</t>
  </si>
  <si>
    <t>N</t>
  </si>
  <si>
    <t>D</t>
  </si>
  <si>
    <t xml:space="preserve">CRONOGRAMA DE EJECUCION </t>
  </si>
  <si>
    <t>REQUERIMIENTOS DE CONTRATACION</t>
  </si>
  <si>
    <t>PROCESO</t>
  </si>
  <si>
    <t>SUBPROCESO</t>
  </si>
  <si>
    <t xml:space="preserve">TOTAL </t>
  </si>
  <si>
    <t>UNIDAD ADMINISTRATIVA RESPONSABLE:</t>
  </si>
  <si>
    <t>FECHA DE EVALUACION:</t>
  </si>
  <si>
    <t>PLAN DE DESARROLLO:</t>
  </si>
  <si>
    <t>ACTIVIDADES POR INDICADOR</t>
  </si>
  <si>
    <t>ALCALDIA DE POPAYAN</t>
  </si>
  <si>
    <t>PLAN DE ACCION</t>
  </si>
  <si>
    <t>F-DPE-PD-03</t>
  </si>
  <si>
    <t>VERSION 04</t>
  </si>
  <si>
    <t>PÁGINA 1 DE 1</t>
  </si>
  <si>
    <t>SALUD AMBIENTAL</t>
  </si>
  <si>
    <t>SECRETARIA DE SALUD MUNICIPAL</t>
  </si>
  <si>
    <t>IRIS ALEYDA SANTIAGO SANCHEZ</t>
  </si>
  <si>
    <t>SANDRA EDITH PASTRANA BAOS</t>
  </si>
  <si>
    <t>X</t>
  </si>
  <si>
    <t>Fortalecimiento de la autoridad sanitaria y del aseguramiento en salud</t>
  </si>
  <si>
    <t>Mantener el porcentaje de implementación del Sistema de Vigilancia en Salud Pública en el municipio de Popayán.</t>
  </si>
  <si>
    <t>Planear, monitorear y evaluar las intervenciones colectivas de promoción de la salud y gestión del riesgo, dirigidas a grupos poblacionales a lo largo del curso de la vida, conforme a las características de calidad defini-das para las mismas.</t>
  </si>
  <si>
    <t xml:space="preserve">Desarrollar procesos de fiscalización sanitaria y de los subprocesos de Inspección, Vigilancia y Control Sanitario para la gestión del riesgo en salud de los establecimientos definidos como “de interés sanitario” y de las cadenas productivas. 
Estos procesos se ejecutan por la autoridad sanitaria en el marco de la función esencial asociada a la responsabilidad estatal y ciudadana de protección de la salud mediante:
a) La verificación sistemática y constante de estándares de calidad e inocuidad,
b) La identificación de factores de riesgo y potenciales efectos de algunos establecimientos abiertos al público y de los procesos productivos sobre la salud humana
c) El desarrollo de acciones de intervención en las cadenas productivas orientadas a prevenir, eliminar o minimizar riesgos, daños e impactos negativos para la salud humana por el uso de consumo de bienes y servicios
Adquisición de insumos y bienes necesarios para desarrollar o implementar, programas proyectos y estrategias de salud pública.
Impulsar los mecanismos para la adecuada participación Social y el ejercicio pleno de los deberes y derechos de los Ciudadanos en materia de salud y de seguridad social en Salud (competencias ley 715 de 2001) 
</t>
  </si>
  <si>
    <t>MILENA BAMBAGUE MENESES</t>
  </si>
  <si>
    <t xml:space="preserve">Conformar una red social y comunitaria en articulación con el COVECOM Municipal que apoye la vigilancia en salud materna. Con el apoyo de esta red canalizar 700 gestantes, que incluye:
Gestantes en I trimestre de gestación que no hayan iniciado CPN.
Gestantes  inasistentes a CPN
Gestantes situación de vulnerabilidad.
Una vez captadas y canalizadas a la red de servicios en salud, implementar una estrategia de educación y comunicación y una estrategia de información  con enfoque intercultural y participativo, brindando educación enfocada en los factores de riesgo y signos de alarma de la gestación parto y puerperio, incentivando el control prenatal y la lactancia materna exclusiva. 
</t>
  </si>
  <si>
    <t>Secretaria de salud Municipal</t>
  </si>
  <si>
    <t>Contrato interadministrativo de prestacion de servicios.</t>
  </si>
  <si>
    <t>x</t>
  </si>
  <si>
    <t xml:space="preserve">Implementar una  estrategia de educación y comunicación para la salud   frente a derechos sexuales y reproductivos y prevención de embarazo en la adolescencia con  minimo 15 jóvenes multiplicadores del Municipío de Popayán en cada uno de los siguientes entornos:
a. Comunitario - jovenes Desecolarizados
b. Educativo - IE zona urbana
c. Educativo - IE zona rural
Con esta misma población implementar un proceso de información frente a la movilización social entorno a la prevención de embarazo en adolescencia en el marco de la Semana Andina 2018.
Todo lo anterior en articulación inter y transectorial .
</t>
  </si>
  <si>
    <t xml:space="preserve">Implementar una intervención de  Información en Salud para la promoción del uso de métodos de PF y la Doble protección. Esta actividad se propone según los resultados obtenidos en la  caracterización realizada en el año 2016 en población de hombres y mujeres en edad fértil, donde se estableció el conocimiento que se tiene de ITS y el conocimiento y uso de métodos de PF.
</t>
  </si>
  <si>
    <t xml:space="preserve">Realizar  jornadas de salud   dirigidas a hombres y mujeres en edad fértil  que incluya  tamización  en VIH/SIDA. Incluir  la canalización a los servicios de salud y  la  entrega de condones a poblacion vulnerable 
Realizar 1000 tamizajes para VIH en población vulnerable
Implementar una estartegía de información en salud frente a la movilización social con articulación intersectorial para la conmemoración del dia mundial contra el SIDA
Todo lo anterior en articulación inter y transectorial y según resolución 518 de 2015 
</t>
  </si>
  <si>
    <t xml:space="preserve">Implementar una intervención de  Información en Salud para detección temprana del cancer de cervix y de mama.
</t>
  </si>
  <si>
    <t>SEXUALIDAD DERECHOS SEXUALES Y REPRODUCTIVOS</t>
  </si>
  <si>
    <t>Salud Publica</t>
  </si>
  <si>
    <t xml:space="preserve">Plan de Intervenciones Colectivas </t>
  </si>
  <si>
    <t>conformacion de una  red social y comunitaria conformada para la vigilancia en salud materna la canalizacion de gestantes del municipio de Popayán que inicien su CPN en el primer trimestre del 2018 y presenten  alguna alteración nutricional (Bajo peso, sobrepeso y obesidad para la edad gestacional y anemia) diligenciar ficha de visita domiciliaria. Canalizar a su IPS a las usuarias que no estén adheridas al tratamiento. Realizar seguimiento a todas la gestantes objeto de la actividad durante la vigencia del contrato.</t>
  </si>
  <si>
    <t>Implementar una intervención de  Información en salud dirigida a gestantes y niños menores de 5 años. Tema principal "Alimentacion inadecuada en la gestante y los niños menores de 5 años" y "fortificación casera con alimentos tradicionales de la region  y la promoción de la lactancia materna para combatir las deficiencias nutricionales y reducir las prevalencias de anemia en la primera infancia".</t>
  </si>
  <si>
    <t>Implementar una intervención de  Información en Salud para la difusión  de la  Ruta de atención nutricional  para el municipio de Popayán</t>
  </si>
  <si>
    <t>Caracterizacion de usuarias que brindaron lactancia materna exclusiva en el municpio de Popayan.</t>
  </si>
  <si>
    <t>Implementar una intervención de  Información en Salud  "Movilizacion social para la conmemoración de la semana mundial de la lactancia materna". Tema Principal "Donadores de vida" objetivo de fortalecer el banco de leche humana que se esta implementando en el HUSJ de Popayan.</t>
  </si>
  <si>
    <t>Articular con la red social y comunitaria conformada para la vigilancia en salud materna, la Red de donates del banco de leche humana - incluir la Implementacion de una intervención de  Información en Salud para "Donadores de vida" con el objetivo de fortalecer el banco de leche humana que se esta implementando en el HUSJ de Popayan.</t>
  </si>
  <si>
    <t xml:space="preserve">DIMENSION SEGURIDAD ALIMENTARIA Y NUTRICIONAL </t>
  </si>
  <si>
    <t xml:space="preserve">Diseñar una  intervención de educación y comunicación para el programa permanente de vacunación, que correspondan con las características culturales de la población, acerca de los motivos de no vacunación y que cubran efectivamente las poblaciones de riesgo. </t>
  </si>
  <si>
    <t>Implementar  una unidad de UROCS y UAIRACS en zona urbana del  Municipio de Popayán - Valle del Ortigal. Realizar seguimiento y brindar capacitación a los responsables de cada unidad.</t>
  </si>
  <si>
    <t>implementacion de un proceso de informacion en salud para el desarrollo del componente comunitario,  la prevención y cuidado adecuado en los casos de IRA leve en en el contexto de atención de la atención integral de las enfermedades prevalentes de la infancia. Este componente se debe desarrollar con docentes y padres de familia de instituciones con población de niños y niñas menores de 5 años y en grupos de adulto mayor.</t>
  </si>
  <si>
    <t xml:space="preserve">Implementar un proceso  de información en salud sobre las prácticas clave de AIEPI:  
1. ¿Que debo hacer cuando mi hijo, hija o adulto mayor se enfermen?
2. ¿como los cuido en casa?
3. ¿Cuándo debo consultar a un servicio de salud?
</t>
  </si>
  <si>
    <t>DIEMSNION VIDA SALUDABLE Y ENFERMEDADES TRANSMISIBLES</t>
  </si>
  <si>
    <t>Realizar 4 jornadas de salud   dirigidas a la poblacion prioritaria menor de seis años,mujeres en edad fertil,  gestantes y adultos mayores en el municipio de Popayan</t>
  </si>
  <si>
    <t>Realizar 4 jornadas de salud  en comunas priorizadas  del municipio de Popayan :Comuna dos,cinco, seis, siete , nueve con  el objetivo de canalizar a menores identificados con esquemas de vacunación incompletos o menores inasistentes al programa de vacunación, con estrategias casa a casa,  puestos móviles de vacunación.</t>
  </si>
  <si>
    <r>
      <t xml:space="preserve">Fortalecer con institucionalidad inter y transectorial  la red DOTS Comunitaria conformada en 2017 . Con el apoyo de esta red trabajar tamización y canalización de  807 sintomáticos respiratorios  y de piel a la red de servicios en salud. 
Implementar un proceso  de educación y comunicación, así como una intervención d einformación en salud con los pacientes diagnosticados con TB y Lepra en el periodo 2015 a 2018
</t>
    </r>
    <r>
      <rPr>
        <sz val="10"/>
        <color rgb="FFFF0000"/>
        <rFont val="Arial"/>
        <family val="2"/>
      </rPr>
      <t xml:space="preserve">
</t>
    </r>
  </si>
  <si>
    <t xml:space="preserve">Conformar una red social y comunitaria que apoye la implementacion de  un (1)  programa de actividad física en espacios públicos del  municipio  de Popayán.
</t>
  </si>
  <si>
    <t xml:space="preserve">Realizar  caracterizacion de consumo de cigarrillo en la poblacion escolarizados en el municipio de Popayán, con el fin de hacer seguimineto a la línea bases para 2018.
</t>
  </si>
  <si>
    <t xml:space="preserve">Implementar una intervención de Educación y Comunicación para la implementacion de  la estretegia de escuelas saludables en una IE del Municipio de Popayán.
</t>
  </si>
  <si>
    <t>DIMENSION  VIDA SALUDABLE Y CONDICIONES NO TRANSMISIBLES</t>
  </si>
  <si>
    <t xml:space="preserve">Realizar caracterizacion de las condiciones de salud de la poblacion informal trabajadora del municipio de Popayán.
</t>
  </si>
  <si>
    <t>DIMENSION SALUD Y AMBITO LABORAL</t>
  </si>
  <si>
    <t xml:space="preserve">Implementar la intervención de educacion y comunicacion en salud dirigida a la   poblacion  informal trabajadora del municipio de popayan  para la  prevencion de  accidentes y enfermedades de origen laboral, incluir  la implementar una intervencion de informacion en salud  dirigida a la poblacion informal  trabajadora del municipio de popayan.          
</t>
  </si>
  <si>
    <t xml:space="preserve">Implementar la intervención de educacion y comunicacion en salud dirigida a la poblacion trabajadora formal  del municipío de popayan , brindando informacion para  la prevencion de enfermedades de origen laboral y accidentes de trabajo, incluir  la implementar una intervencion de informacion en salud  dirigida a la poblacion formal  trabajadora del municipio de popayan.          
</t>
  </si>
  <si>
    <t>Realizar curso de Índice de Seguridad Hospitalaria - ISH</t>
  </si>
  <si>
    <t xml:space="preserve">Levantamiento de control del indice de seguridad hospitalaria  en el hospital universitario San Jose del municipio de Popayán </t>
  </si>
  <si>
    <t>Realizar un estudio de costos, posibles fuentes de financiación y viabilidad del Sistema de Emergencias Médicas - SEM Popayán, que contenga los elementos estructurales, de coordinación y operación del sistema</t>
  </si>
  <si>
    <t>Analizar la vulnerabilidad en las personas, los recursos y los procesos de la comuna 6 frente a posibles emergencias o desastres y determinar el grado de exposición de las personas y los bienes en dicha comuna</t>
  </si>
  <si>
    <t>DIMENSION EMERGENCIAS Y DESASTRES</t>
  </si>
  <si>
    <t>Indice de entidades de salud con planes de emergencia</t>
  </si>
  <si>
    <t>Mantener el programa taller de educación contra emergencias</t>
  </si>
  <si>
    <t xml:space="preserve">Implementación de una zona de orientación escolar (ZOE) , con los cinco pasos,  en una Institución Educativa de la zona urbana  del Municipio de Popayán La actividad se debe realizar con profesionales certificados por el MSPS.
La IE se debe priorizar segun lo establecido por la SSM
</t>
  </si>
  <si>
    <t xml:space="preserve">Operativizar las zonas de orientacion escolar (ZOE), y Centro de escucha (CE) Ya existentes en el municipio de popayán. Las I.E concertadas co el Referente                                                                                                                                                                                                                                                                                                                     </t>
  </si>
  <si>
    <r>
      <t xml:space="preserve">Implementar Una Intervencion de Educacion y comunicacion para la salud, basadas en Violencia intrafamiliar (VIF), Maltrato Escolar, y Violencia Sexual, en 4 Instituciones Educativas Públicas de la zona urbana del municipio de Popayán. Implementar la Intervencion de Canalizacion, para los casos detectados.                                    </t>
    </r>
    <r>
      <rPr>
        <sz val="10"/>
        <color rgb="FFFF0000"/>
        <rFont val="Arial"/>
        <family val="2"/>
      </rPr>
      <t xml:space="preserve">
</t>
    </r>
  </si>
  <si>
    <t xml:space="preserve">Implementar Intervencion de Educacion Y Comunicacion para la salud  Dirigidas a la comunidad en general de las 9 Comunas del municipio de Popayán en comportamientos    seguros    de    la    ciudadanía,    direccionados    a    combatir    el    consumo    de    sustancias    psicoactivas,    violencia    intrafamiliar   o   doméstica,   abuso   sexual,   enfermedad   mental, Actividad concertada con el referente                                                           </t>
  </si>
  <si>
    <t xml:space="preserve">Realizar jornadas de salud e higiene mental en Prevencion al consumo de sustancias, Prevencion al suicidio, Violencia de genero y violencia intrafamiliar en las 9 comunas del municipio  de Popayán, Implementar una Intervencion de Informacion en salud. segun actividad concertada con la Referente.
</t>
  </si>
  <si>
    <t>DIMENSION CONVIVENCIA SOCIAL Y SALUD MENTAL</t>
  </si>
  <si>
    <t>Implementar una intervención de Educación y Comunicación, para padres y docentes de jardines publicos del municipio de popayan en las siguientes tematicas, pautas de crianza, comunicación asertiva, espacios de afecto y recreacion en familia.</t>
  </si>
  <si>
    <t xml:space="preserve">Implementar una intervención de Educación y Comunicación, para menores de 5 años, tratando el tema de necesidades afectivas, que permita el desarrollo de estrategias alusivos al cuidado de los niños y niñas. 
</t>
  </si>
  <si>
    <t xml:space="preserve">DIMENSION GESTION  DIFERENCIAL 
DE POBLACIONES VULNERABLES </t>
  </si>
  <si>
    <t>Elaboración de proyecto en MGA</t>
  </si>
  <si>
    <t>Realizar reuniones con las familias priorizadas e instituciones Educativas para socialización del programa y concertación y planificación de los SIPAS a implementar.</t>
  </si>
  <si>
    <t>Realizar la adquisición de insumos y materiales para la instalación y/o fortalecimiento de cien SIPAS y establecimiento en las fincas e IE priorizadas.</t>
  </si>
  <si>
    <t>Realizar la asistencia técnica, seguimiento y evaluación a las familias e Instituciones Educativas beneficiarias</t>
  </si>
  <si>
    <t>Realizar acompañamiento técnico en la implementación de los SIPAS (Preparación de abonos, biopreparados, prácticas de preparación de suelo manejo de siembras y uso y manejo  eficiente del recurso hídrico ).</t>
  </si>
  <si>
    <t>Realizar talleres de capacitación sobre el uso eficiente del recurso hidrico y restauración ecologica</t>
  </si>
  <si>
    <t>Apoyar en la instalación de alternativas ambientales en cosecha de aguas lluvias y  en la construcción de los microinvernaderos para producción de hortalizas</t>
  </si>
  <si>
    <t>Realizar talleres dirigidos a las familias beneficiarias en preparaciones de alimentos, medicamentos de la sabiduría nativa y apropiación de nuevas recetas para el uso de las familias</t>
  </si>
  <si>
    <t>Realizar  capacitaciones en Hábitos  y Estilos de Vida Saludable fomentado tiendas saludables especialmente en las Instituciones Educativas que incentiven y valoren los procesamientos locales producidos por las familias.</t>
  </si>
  <si>
    <t>Realizar talleres de sensibilización a la Comunidad Educativa (Docentes, padres de familia y estudiantes) respecto a la importancia de la alimentación saludable, la seguridad y autonomía alimentaria y adaptación al cambio climático.</t>
  </si>
  <si>
    <t>Realizar encuentro de intercambio de productos y de saberes y sabores</t>
  </si>
  <si>
    <t>Realizar seguimiento y evaluación nutricional a la población vulnerable,por medio de la toma de medidas antropométricas a los niños y niñas de las Instituciones Educativas priorizadas de la zona rutal del Municipio de Popayán.</t>
  </si>
  <si>
    <t>Realizar capacitaciones en Gestión Empresarial, organización Comunitaria, formulación, gestión y evaluación de proyectos.</t>
  </si>
  <si>
    <t>Capacitaciones específicas a los productores en Cosecha, Pos-cosecha, almacenamiento, conservación y mercadeo de productos agropecuarios que fortalezcan las acciones de vigilancia y control en salud ambiental relacionada al acopio, transformación y expendio de alimentos.</t>
  </si>
  <si>
    <t>Formar y fortalecer a líderes productores para que apoyen a la asistencia técnica de los SIPAS, de manera que los saberes fluyan en lenguaje de productor a productor.</t>
  </si>
  <si>
    <t>Fortalecer los canales de comercialización de alimentos entre la zona rural y urbana y restaurantes escolares y la articulación de cadenas de producción agroalimentarias del municipio con las existentes en el departamento.</t>
  </si>
  <si>
    <t>Apoyar en la  consolidación de la información de la línea base que  se encuentra  en  las fichas tecnicas (encuestas) con la información sistematizada en tablas formato Excel del proyecto SIPAS</t>
  </si>
  <si>
    <t>Apoyar el proceso sistemático  de vinculación de  los nuevos beneficiarios  del proyecto SIPAS del 2018  y continuar  en la consolidación  la variable del componente de saneamiento básico desarrollado durante el año 2017</t>
  </si>
  <si>
    <t>Continuar con el equipo técnico en captura, descargue y procesamiento de la información procedente de la georreferenciación de las familias beneficiarias del proyecto SIPAS</t>
  </si>
  <si>
    <t>Realizar la digitación de las fichas técnicas (encuestas) de los beneficiarios del proyecto del año 2018</t>
  </si>
  <si>
    <t>Apoyar la generación de salidas graficas</t>
  </si>
  <si>
    <t>Apoyar en la continuidad para la toma de la información, sistematización, y consolidación relacionada al componente situacional de saneamiento básico en 161 familias SIPAS</t>
  </si>
  <si>
    <t>Convenio</t>
  </si>
  <si>
    <t xml:space="preserve">Salud Publica </t>
  </si>
  <si>
    <t xml:space="preserve">Politicas Publicas </t>
  </si>
  <si>
    <t>Porcentaje plan de acción anual de la política pública de Seguridad Alimentaria y Nutricional</t>
  </si>
  <si>
    <t>POLITICA PUBLICA DE SEGURIDAD ALIMENTARIA Y NUTRICIONAL</t>
  </si>
  <si>
    <t>Realizar procedimiento quirúrgico de esterilización a ejemplares hembras caninos y felinos (2.000 animales) en estado de calle y contenencia del municipio de Popayán</t>
  </si>
  <si>
    <t>Adquisición de insumos y albergue para mantenimiento, cuidado y vigilancia médica de los animales habitantes del albergue de caninos, felinos y equinos</t>
  </si>
  <si>
    <t>Porcentaje plan de acción anual de la política pública de adulto mayor</t>
  </si>
  <si>
    <t xml:space="preserve">Porcentaje de Instalaciones de microchips de identificación </t>
  </si>
  <si>
    <t>Porcentaje de estudio de viabilidad de la construcción del albergue</t>
  </si>
  <si>
    <t>Realizar seguimientos a eventos de interés en salud pública reportados al SIVIGILA (Intoxicaciones por sustancias químicas, Procedimientos invasivos)</t>
  </si>
  <si>
    <t>Realizar visitas de inspección, vigilancia y control a establecimientos comerciales y espacios que puedan generar riesgos a la población</t>
  </si>
  <si>
    <t>Realizar acciones de vigilancia de agua para consumo humano del Municipio de Popayán según cronograma del Laboratorio de Salud Pública Departamental del Cauca (Convenio Externo)</t>
  </si>
  <si>
    <t>Realizar acciones frente a la problemática de emisión de ruido y contaminación atmosférica en el Municipio de Popayán</t>
  </si>
  <si>
    <t>Realizar acciones enmarcadas del PGIRS</t>
  </si>
  <si>
    <t>Promoción e implementación de la Estrategia CERS (Ciudad, Entorno y Ruralidad Saludable)</t>
  </si>
  <si>
    <t>Realizar actividades de cumplimiento frente a los requerimientos de los entes territoriales</t>
  </si>
  <si>
    <t>Realizar acciones en pro del bienestar animal</t>
  </si>
  <si>
    <t>Realizar jornadas de adopción, vacunación, esterilización y desparasitación de caninos y felinos</t>
  </si>
  <si>
    <t>Realizar jornadas de vacunación en encefalitis equina</t>
  </si>
  <si>
    <t>Realizar seguimientos a eventos de interés en salud pública reportados al SIVIGILA (Control de rabia)</t>
  </si>
  <si>
    <t>Realizar visitas de inspección, vigilancia y control a centros veterinarios, peluquerías, consultorios</t>
  </si>
  <si>
    <t>Realizar jornadas de vacunación contra la rabia</t>
  </si>
  <si>
    <t xml:space="preserve">SALUD PUBLICA </t>
  </si>
  <si>
    <r>
      <t>Realizar jornadas de educación ambiental referentes a sistemas simples de potabilización de agua, manejo integral de residuos sólidos, bioseguridad, normatividad aplicada a sitios de alojamiento, aplicabilidad de normas de higiene y saneamiento básico, tenencia responsable y socialización de la estrategia de ciudad, entornos y ruralidad saludable</t>
    </r>
    <r>
      <rPr>
        <sz val="10"/>
        <color theme="1"/>
        <rFont val="Arial"/>
        <family val="2"/>
      </rPr>
      <t xml:space="preserve"> </t>
    </r>
    <r>
      <rPr>
        <sz val="10"/>
        <color rgb="FF000000"/>
        <rFont val="Arial"/>
        <family val="2"/>
      </rPr>
      <t>en zona rural y sectores vulnerables de la zona urbana del Municipio de Popayán</t>
    </r>
  </si>
  <si>
    <t>Contrato de prestación de servicios.</t>
  </si>
  <si>
    <t>Selección abreviada</t>
  </si>
  <si>
    <t>mínima cuantía</t>
  </si>
  <si>
    <t xml:space="preserve">Secretaria de salud municipal </t>
  </si>
  <si>
    <t>ZOONOSIS</t>
  </si>
  <si>
    <t xml:space="preserve">Apoyar las acciones de Inspección, Control y Vigilancia Sanitaria, verificación del cumplimiento de la normatividad legal vigente y requerimientos Invima de los alimentos y bebidas </t>
  </si>
  <si>
    <t>Apoyar la vigilancia de los eventos de interés en salud pública: (Evento ETA, Intoxicaciones)</t>
  </si>
  <si>
    <t>Apoyar la realización de visita de verificación de cumplimiento de la normativa sanitaria y de control a centros naturistas que expenden productos fitoterapeúticos del Municipio de Popayán.</t>
  </si>
  <si>
    <t>Apoyar el control  de calidad de la leche con la determinacion de temperatura, densidad, estabilidad proteica y adulterantes etc a los expendedores de leche cruda en la zona urbana y rural del municipio de Popayán</t>
  </si>
  <si>
    <t>Apoyar la realización de 6 jornadas de educación en Menús Saludables en el Municipio de Popayán.</t>
  </si>
  <si>
    <t>Apoyar 12 capacitaciones   en Higiene y manipulación de alimentos y bebidas según Resolución 2674 de 2013, y demás normatividad Legal Vigente a productores y expendedores de alimentos de la ciudad de Popayán</t>
  </si>
  <si>
    <t>Apoyar la estrategia de Información, Educación y Capacitación (I.E.C.) del Área de alimentos y Bebidas</t>
  </si>
  <si>
    <t>Realizar talleres de educación sobre ETV en el municipio de Popayán</t>
  </si>
  <si>
    <t>Realizar visitas de asistencia técnica con el fin de detectar y eliminar posibles focos de proliferación de vectores</t>
  </si>
  <si>
    <t>Apoyar el seguimiento a  las jornadas de fumigación</t>
  </si>
  <si>
    <t>Realizar el levantamiento del índice aédico</t>
  </si>
  <si>
    <t>Realizar jornadas de recolección de inservibles</t>
  </si>
  <si>
    <t>Realizar la formulación de la EGI - ETV (estrategia de gestión integral de enfermedades transmitidas por vectores)</t>
  </si>
  <si>
    <t>Realizar seguimientos a eventos de interés en salud pública reportados al SIVIGILA (enfermedades transmitidas por vectores)</t>
  </si>
  <si>
    <t xml:space="preserve">ALIMENTOS </t>
  </si>
  <si>
    <t>ETV</t>
  </si>
  <si>
    <t>DIMENSION SALUD AMBIENTAL</t>
  </si>
  <si>
    <t>Número de Ejecuciones de la política pública de salud ambiental nacional</t>
  </si>
  <si>
    <t>Formular, implementar, desarrollar, monitorear y evaluar el Plan Territorial de Salud, como ins-trumento estratégico de la políti-ca en salud territorial.</t>
  </si>
  <si>
    <t>Gestion de la salud publica - Planeacion integral en salud</t>
  </si>
  <si>
    <t>Gestion de la salud publica - Plan de intervenciones colectivas.</t>
  </si>
  <si>
    <t>Desarrollar acciones conjuntamente entre los sectores público, privado o comunitario o entre las instituciones gubernamentales para responder de manera sostenible e integral ante una nece-sidad o situación de salud o bienestar priorizada en el territo-rio; entendiendo que la salud, dada su condición de producto social, conlleva, para su abordaje</t>
  </si>
  <si>
    <t>Gestion de la salud publica - IVC</t>
  </si>
  <si>
    <t>Adquisición de insumos y bienes necesarios para desarrollar o implementar, programas proyec-tos y estrategias de salud pública.</t>
  </si>
  <si>
    <t xml:space="preserve">Gestion de la salud publica - Adquisición de insumos y bienes </t>
  </si>
  <si>
    <t>Realizar mantenimiento del cuarto frio ubicado en la casa del abuelo norte.</t>
  </si>
  <si>
    <t>Realizar actividades de asistencia técnica según lo establecido en la resolución 4505 de 2012.</t>
  </si>
  <si>
    <t xml:space="preserve">Gestion de la salud publica - Competencias de la entidad territorial </t>
  </si>
  <si>
    <t>Generar información sobre la dinámica de los eventos que afecten o puedan afectar la salud de la población de forma sistemática y oportuna, con el fin de orientar las políticas y la planeación en salud; tomar las decisiones para la prevención y control de enfermedades y factores de riesgo en salud; optimizar el seguimiento y evaluación de las intervenciones; racionalizar y optimizar los recursos disponibles y lograr la efectividad de las acciones, propendiendo por la protección de la salud individual y colectiva.</t>
  </si>
  <si>
    <t>Desarrollar acciones para lograr que la ciudadanía, familias y comunidades se organicen e incidan en las decisiones públicas que afectan la salud, aportando a la consecución de los objetivos de la Política de Aten-ción Integral en Salud, del Plan Decenal de Salud Pública y a la gobernanza en salud.</t>
  </si>
  <si>
    <t>Dotación a los centros vida para atención integral a los adultos mayores con actividades ludicopedagó-gicas, alimentación, y servicios de salud</t>
  </si>
  <si>
    <t>Dotar a los centros de bienestar para  atención integral a los adultos mayores con actividades lúdico-pedagógicas, alimentación, servicios de salud, y hospitalidad</t>
  </si>
  <si>
    <t>Impulsar actividades de bienestar de los adultos mayores según política pública acuerdo 019 de 2011</t>
  </si>
  <si>
    <t>Contener la cobertura de afiliación de la población beneficiaria del régimen subsidiado</t>
  </si>
  <si>
    <t>Gestion de la salud publica - Articulacion intersectorial</t>
  </si>
  <si>
    <t>Gestion de la salud publica - Participacion Social  y comunitaria</t>
  </si>
  <si>
    <t>Gestion de la salud publica - Vigilancia en salud publica</t>
  </si>
  <si>
    <t>Estrategias de promocion de la salud mental en las instituciones educaticas publicas del municipio de Popayan.</t>
  </si>
  <si>
    <t>Etrategias de educacion en comportamientos seguros de la ciudadania direccionados a combatir el consumo de sustancias psicoactivas, violencia intrafamiliar o domestica, abuso sexual, enfermedad mental</t>
  </si>
  <si>
    <t>POLITICA PUBLICA DE SALUD MENTAL</t>
  </si>
  <si>
    <t>Estrategias de informacion y educacion en prevencion de trastornos alimenticios en Iinsituciones educativas del municipio de popayán, para reducir los indices de morbilidad por trastornos mentales.</t>
  </si>
  <si>
    <t>Porcentaje de plan de accion anual de la politica publica de salud mental.</t>
  </si>
  <si>
    <t>1- Modelo de atención MIAS, basado en la Política de Atención Integral en Salud (PAIS) implementado.
2- Acciones de fortalecimiento a la red pública de baja complejidad como estrategia que reactive los diferentes puestos de salud.
3-Incrementar el porcentaje de Organizaciones sociales comunitarias, ligas de usuarios, veedurías en salud, capacitadas en deberes y derechos en salud
4- Incrementar el número de jornadas integrales de promoción de la afiliación de la población con capacidad de pago al régimen contributivo del SGSSS.
5- Mantener el porcentaje de implementación del Sistema de Vigilancia en Salud Pública en el municipio de Popayán.</t>
  </si>
  <si>
    <t>Secretaria de salud municipal</t>
  </si>
  <si>
    <t xml:space="preserve">Elaboración de acto administrativo o instrumento jurídico que compromete los recursos del municipio para la financiación y cofinanciación de la afiliación del régimen subsidiado en salud </t>
  </si>
  <si>
    <t>Acto administrativo de ejecucion</t>
  </si>
  <si>
    <t>Concurso de meritos</t>
  </si>
  <si>
    <t>Contrato de prestacion de servicios .</t>
  </si>
  <si>
    <t>minima cuantia</t>
  </si>
  <si>
    <t>Continuidad en la afiliacion al Regimen Subsidiado en Salud de la poblacion beneficiaria del Municipio de Popayan</t>
  </si>
  <si>
    <t>Recursos destinados a la Supersalud para las funciones de inspeccion, vigilancia y controlContinuidad en la afiliacion al Regimen Subsidiado en Salud de la poblacion beneficiaria del Municipio de Popayan</t>
  </si>
  <si>
    <t>Garantizar la contratacion de la Auditoria al Regimen Subsidiado en Salud de conformidad con la Ley 1438 de 2011</t>
  </si>
  <si>
    <t>Estrategias de informacion, educacion y comunicación para la promocion de los deberes y derechos  en salud y  la promocion de los mecanismos de participacion social</t>
  </si>
  <si>
    <t>Realizacion de Jornadas Integrales de Promocion de la Afiliacion al  SGSSS para evitar la evasion y elusion de aprotes</t>
  </si>
  <si>
    <t>Apoyar la gestion integral de la Secretaria de Salud Municipal para su funcionamiento a traves de la evaluacion insttitucional, estudios de preinversion, proyectos, control interno, seguimiento y control  de ejecucion de recursos del Regimen Subsidiado y Salud Publica en el Municipio de Popayan</t>
  </si>
  <si>
    <t>Capacitacion en deberes y derechos en salud y promocion de los mecanismos de participacion social</t>
  </si>
  <si>
    <t xml:space="preserve">Realizar caracterizacion del  índice de COP  al 30% de los niños de 12 años escolarizados en el municipio de Popayán, esta atividad se debe complementar con el prcedimineto de canalizacion e implementacion de una intervencion de informacion en salud que fortalezca habitos sanos en esta poblacion.
</t>
  </si>
  <si>
    <t xml:space="preserve">Realizar jornadas de salud dirigidas a la poblacion general de 4 comunas del municipio de Popayan. Implementar una intervención de  Información en Salud para detección temprana de enfermedades cronicas (hipertension, diabetes, obesidad, enfermedades cardiovasculares, enfermedad renal), articulada con la canalizacion a los servicios de salud.
</t>
  </si>
  <si>
    <t xml:space="preserve">102-0007-2018
</t>
  </si>
  <si>
    <t xml:space="preserve">102-0008-2018
</t>
  </si>
  <si>
    <t xml:space="preserve">102-0010-2018
</t>
  </si>
  <si>
    <t>POPAYAN ANIMALISTA</t>
  </si>
  <si>
    <t>ADULTO MAYOR</t>
  </si>
  <si>
    <t xml:space="preserve">102-0003-2018
</t>
  </si>
  <si>
    <t>18. Contener  la mortalidad materna</t>
  </si>
  <si>
    <t>Gestantes y sus familias captadas en el primer trimestre con enfoque intercultural desde la comunidad y en las instituciones de salud</t>
  </si>
  <si>
    <t>20. Contener la mortalidad por VIH/SIDA</t>
  </si>
  <si>
    <t>Estrategia educativa que promueve el ejercicio responsable de la sexualidad y el rechazo a toda forma de explotación sexual, abuso sexual y embarazo no deseado</t>
  </si>
  <si>
    <t>19. Disminuir la tasa de fecundidad de mujeres adolescentes de 15 a 19 años.</t>
  </si>
  <si>
    <t>22. Disminuir la mortalidad por cáncer de cuello uterino</t>
  </si>
  <si>
    <t>17. Contener la mortalidad por desnutrición en menores de 5 años</t>
  </si>
  <si>
    <t xml:space="preserve">Disminuir el porcentaje de niños con bajo peso al nacer a término.  </t>
  </si>
  <si>
    <t>Contener la prevalencia de desnutrición crónica o retraso en la talla en menores de 5 años.</t>
  </si>
  <si>
    <t>Contener la prevalencia de desnutrición global o bajo peso para la edad en menores de 5 años.</t>
  </si>
  <si>
    <t>Conformar la red de donantes del banco de leche humana.</t>
  </si>
  <si>
    <t>Mantener la duración de la lactancia materna exclusiva medida en meses.</t>
  </si>
  <si>
    <t>25. Contener el porcentaje de cobertura útil de (vacunación con todos los biológicos que hacen parte del esquema nacional, en las poblaciones objeto del programa)</t>
  </si>
  <si>
    <t>Contener el porcentaje de cobertura útil de (vacunación con todos los biológicos que hacen parte del esquema nacional, en las poblaciones objeto del programa)</t>
  </si>
  <si>
    <t>23. Contener la tasa de mortalidad por Tuberculosis en el Municipio de Popayán.</t>
  </si>
  <si>
    <t>Contener la tasa de mortalidad por Tuberculosis en el Municipio de Popayán.</t>
  </si>
  <si>
    <t>24. Contener la tasa de mortalidad por lepra.</t>
  </si>
  <si>
    <t>Contener la tasa de mortalidad por lepra.</t>
  </si>
  <si>
    <t>Disminuir el índice COP promedio en  los  niños de 12 años</t>
  </si>
  <si>
    <t>Incrementar la edad de inicio de consumo de tabaco en los adolescentes por encima de 11 años.</t>
  </si>
  <si>
    <t>Incrementar el porcentaje de la población de 13 a  64 años que realiza alguna actividad física.</t>
  </si>
  <si>
    <t>Disminuir la mortalidad por Diabetes en el municipio de Popayán</t>
  </si>
  <si>
    <t>27. Disminuir la tasa de mortalidad por accidentes de trabajo</t>
  </si>
  <si>
    <t>Disminuir la tasa de mortalidad por accidentes de trabajo</t>
  </si>
  <si>
    <t>28. Contener la tasa de mortalidad por enfermedad profesional</t>
  </si>
  <si>
    <t>Estrategia IEC para prevenir los accidentes de trabajo y las enfermedades laborales en pequeñas y medianas empresas implementada</t>
  </si>
  <si>
    <t>16. Contener la tasa de mortalidad por trastornos mentales y del comportamiento</t>
  </si>
  <si>
    <t>Contener la mortalidad por suicidio y lesiones autoinflingidas.</t>
  </si>
  <si>
    <t>Contener la tasa de incidencia de violencia contra la mujer.</t>
  </si>
  <si>
    <t>Contener la tasa de incidencia violencia de género</t>
  </si>
  <si>
    <t>Modelo atención,prestación servicios de salud para desarrollo integral de las niñas, (os) y adolescentes en el marco de la Política Primera infancia, infancia y adolesce.</t>
  </si>
  <si>
    <t>Contener la tasa de mortalidad por Tuberculosis en el Municipio de Popayán. (las actividades se integran a esta meta por ser parte del grupo de enfermedades transmitidas por via aerea y contacto directo)</t>
  </si>
  <si>
    <t>15. Disminuir la mortalidad por Diabetes en el municipio de Popayán</t>
  </si>
  <si>
    <t>14. Contener la mortalidad por Hipertensión arterial en el municipio de Popayán en población joven, adulta y adulta mayor.</t>
  </si>
  <si>
    <t xml:space="preserve">Contener la prevalencia año del consumo de marihuana en población escolar.
</t>
  </si>
  <si>
    <t>Implementación del plan de acción de  la política de consumo de sustancias psicoactivas</t>
  </si>
  <si>
    <t>29. Contener la tasa de mortalidad infantil ajustada
30. Contener la mortalidad menores de 1 año
31. Disminuir la mortalidad menor de 5 años
32. Disminuir la mortalidad por EDA en menores de 5 años
33. Disminuir la mortalidad por IRA en menores de 5 años</t>
  </si>
  <si>
    <t>Alianzas  con  los  gestores  comunitarios  de  los diferentes grupos étnicos, para facilitar el desarrollo de modelos y rutas de atención y acceso a los servicios, preservando las raíces culturales de la medicina tradicional y el reconocimiento de los médicos tradicionales y parteras como alternativas de atención en salud bajo estándares definidos.</t>
  </si>
  <si>
    <t>Centros vida fortalecidos, adecuados y ajustados de acuerdo con las necesidades, intereses, expectativas, usos y costumbres de la población de Popayán.
Diagnóstico, estudio de viabilidad y análisis de conveniencia para la construcción de un centro vida (politica publica de adulto mayor)</t>
  </si>
  <si>
    <t>35. Implementación de los planes de acción de las políticas públicas en personas en situación en discapacidad, personas adultas mayores, Seguridad Alimentaria y Nutricional y Salud mental.</t>
  </si>
  <si>
    <t>Procesos de formación dirigidos a familias, cuidadores, agentes comunitarios e institucionales en torno a la promoción del trato digno y prevención violencia hacia personas discapacidad (politica publica de discapacidad)</t>
  </si>
  <si>
    <t>Realizar 7 jornadas de salud para promocionar los Derechos  y las rutas para la reparacion integral de Victimas del conflicto armado, en las  comunas  2,,5, 6, 7, 9 y una vereda en concertacion con el referente del municipio  de Popayán,                          
Implementar una Intervencion de Informacion en salud.</t>
  </si>
  <si>
    <t>Diseñar y desarrollar programas de capacitación en cuanto a la normatividad vigente para la atención en salud y el poco conocimiento de los derechos de personas con discapacidad.</t>
  </si>
  <si>
    <t>Diseñar y establecer prácticas de intervención en los diferentes programas de salud que favorezcan a las personas con Discapacidad.</t>
  </si>
  <si>
    <t>Fortalecer acciones campañas para el registro de localización y caracterización de las personas con Discapacidad del Municipio de Popayán.</t>
  </si>
  <si>
    <t>Gestionar un Banco de ayudas técnicas cuyo objetivo sea atender las necesidades de las personas con Discapacidad.</t>
  </si>
  <si>
    <t>Hacer uso de las distintas expresiones artísticas (danza, musica, teatro, artes plasticas, titeres etc.) como herramientas que posibiliten yugar con el conocimiento. Desarrollar  habilidades y fortalecer la autoestima en la población con Discapacidad.</t>
  </si>
  <si>
    <t>Hacer uso de la educación física  y crear un programa  como parte fundamental del desarrollo de las habilidades corporales, sensoriales, intelectuales y psíquicas de la personas con Discapacidad</t>
  </si>
  <si>
    <t>Apoyar los juegos deportivos de las personas con Discapacidad</t>
  </si>
  <si>
    <t>Apoyar y hacer cumplir la celabracion del dia internacional de las personasn con discapacidad</t>
  </si>
  <si>
    <t>fortalecer programas de emprendimiento para la poblacion con discapacidad y/o familiares.</t>
  </si>
  <si>
    <t>articular procesos de inclusion educativa para personas con Discapacidad</t>
  </si>
  <si>
    <t>POLITICA PUBLICA DE PERSONASN CON DISCAPACIDAD</t>
  </si>
  <si>
    <t>Promover la proteccion y restitucion de los derechos de las personas en situacion de discapacdiad  del Municipio de Poapyan diseñando acciones que permitan el mejoramiento de las condiciones de vida de esta poblacion.</t>
  </si>
  <si>
    <t>velar por el mejoramiento de la calidad de vida de las personas en situacion de Discapacdiad a traves de planes y proyectos que los incluya en la sociedad sin ningun tipo de discriminacion.</t>
  </si>
  <si>
    <t>Mejorar las condiciones de vida  de las personas en situacion en los diferentes aspectos : salud, educacion,trabajovivienda,cultura,recreaccion y demas aspectos que forman parte de la vida del ser humano.</t>
  </si>
  <si>
    <t>1- Ejecución de la política pública de salud ambiental nacional en lo referente a salud pública</t>
  </si>
  <si>
    <t>4- Coberturas útiles de vacunación  contra la Rabia   en el Municipio de Popayán.  (Caninos y Felinos)
5-  Contener la tasa de mortalidad por rabia</t>
  </si>
  <si>
    <t>9. Ejecución de la política pública de salud ambiental nacional en lo referente a salud pública</t>
  </si>
  <si>
    <t>12. Coberturas útiles de vacunación  contra la Rabia   en el Municipio de Popayán.  (Caninos y Felinos)
13. Contener la tasa de mortalidad por rabia</t>
  </si>
  <si>
    <t>10. Disminuir la tasa de mortalidad por ETV
11. Contener la incidencia de dengue</t>
  </si>
  <si>
    <t>2- Disminuir la tasa de mortalidad por ETV
3- Contener la incidencia de dengue</t>
  </si>
  <si>
    <t>26. Índice de seguridad hospitalaria</t>
  </si>
  <si>
    <t>18-9-19-001-01978</t>
  </si>
  <si>
    <t>18-9-19-001-01979</t>
  </si>
  <si>
    <t>18-9-19-001-01982</t>
  </si>
  <si>
    <t>18-9-19-001-01977</t>
  </si>
  <si>
    <t>18-9-19-001-01980</t>
  </si>
  <si>
    <t>18-9-19-001-01983</t>
  </si>
  <si>
    <t>18-9-19-001-01984</t>
  </si>
  <si>
    <t>18-9-1-9-001-01976</t>
  </si>
  <si>
    <t xml:space="preserve">18-9-19-001-02040
</t>
  </si>
  <si>
    <t xml:space="preserve">18-9-19-001-01985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</si>
</sst>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 #,##0_);\(&quot;$&quot;\ #,##0\)"/>
    <numFmt numFmtId="6" formatCode="&quot;$&quot;\ #,##0_);[Red]\(&quot;$&quot;\ #,##0\)"/>
    <numFmt numFmtId="44" formatCode="_(&quot;$&quot;\ * #,##0.00_);_(&quot;$&quot;\ * \(#,##0.00\);_(&quot;$&quot;\ * &quot;-&quot;??_);_(@_)"/>
    <numFmt numFmtId="164" formatCode="&quot;$&quot;#,##0;[Red]\-&quot;$&quot;#,##0"/>
    <numFmt numFmtId="165" formatCode="&quot;$&quot;#,##0.00;[Red]\-&quot;$&quot;#,##0.00"/>
    <numFmt numFmtId="166" formatCode="_-&quot;$&quot;* #,##0_-;\-&quot;$&quot;* #,##0_-;_-&quot;$&quot;* &quot;-&quot;_-;_-@_-"/>
  </numFmts>
  <fonts count="13" x14ac:knownFonts="1">
    <font>
      <sz val="12"/>
      <color theme="1"/>
      <name val="Arial"/>
      <family val="2"/>
    </font>
    <font>
      <sz val="12"/>
      <color theme="1"/>
      <name val="Arial"/>
      <family val="2"/>
    </font>
    <font>
      <b/>
      <sz val="9"/>
      <color indexed="81"/>
      <name val="Tahoma"/>
      <family val="2"/>
    </font>
    <font>
      <sz val="9"/>
      <color indexed="81"/>
      <name val="Tahoma"/>
      <family val="2"/>
    </font>
    <font>
      <sz val="10"/>
      <color indexed="81"/>
      <name val="Tahoma"/>
      <family val="2"/>
    </font>
    <font>
      <sz val="10"/>
      <color theme="1"/>
      <name val="Arial"/>
      <family val="2"/>
    </font>
    <font>
      <b/>
      <sz val="10"/>
      <color theme="1"/>
      <name val="Arial"/>
      <family val="2"/>
    </font>
    <font>
      <sz val="11"/>
      <color rgb="FF000000"/>
      <name val="Calibri"/>
      <family val="2"/>
    </font>
    <font>
      <sz val="11"/>
      <name val="Calibri"/>
      <family val="2"/>
    </font>
    <font>
      <sz val="10"/>
      <name val="Arial"/>
      <family val="2"/>
    </font>
    <font>
      <sz val="10"/>
      <color rgb="FFFF0000"/>
      <name val="Arial"/>
      <family val="2"/>
    </font>
    <font>
      <sz val="10"/>
      <color rgb="FF000000"/>
      <name val="Arial"/>
      <family val="2"/>
    </font>
    <font>
      <b/>
      <sz val="10"/>
      <color rgb="FFFF0000"/>
      <name val="Arial"/>
      <family val="2"/>
    </font>
  </fonts>
  <fills count="1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FFDA6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07A98E"/>
        <bgColor indexed="64"/>
      </patternFill>
    </fill>
  </fills>
  <borders count="1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s>
  <cellStyleXfs count="5">
    <xf numFmtId="0" fontId="0" fillId="0" borderId="0"/>
    <xf numFmtId="44" fontId="1" fillId="0" borderId="0" applyFont="0" applyFill="0" applyBorder="0" applyAlignment="0" applyProtection="0"/>
    <xf numFmtId="0" fontId="7" fillId="0" borderId="0"/>
    <xf numFmtId="166" fontId="1" fillId="0" borderId="0" applyFont="0" applyFill="0" applyBorder="0" applyAlignment="0" applyProtection="0"/>
    <xf numFmtId="0" fontId="8" fillId="0" borderId="0"/>
  </cellStyleXfs>
  <cellXfs count="298">
    <xf numFmtId="0" fontId="0" fillId="0" borderId="0" xfId="0"/>
    <xf numFmtId="15" fontId="5" fillId="3" borderId="2" xfId="0" applyNumberFormat="1" applyFont="1" applyFill="1" applyBorder="1" applyAlignment="1" applyProtection="1">
      <alignment horizontal="center" vertical="center" wrapText="1"/>
      <protection locked="0"/>
    </xf>
    <xf numFmtId="0" fontId="6" fillId="0" borderId="2" xfId="0" applyFont="1" applyFill="1" applyBorder="1" applyAlignment="1" applyProtection="1">
      <alignment vertical="center" wrapText="1"/>
      <protection locked="0"/>
    </xf>
    <xf numFmtId="0" fontId="6" fillId="0" borderId="2"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center" vertical="center" wrapText="1"/>
      <protection locked="0"/>
    </xf>
    <xf numFmtId="0" fontId="5" fillId="0" borderId="2" xfId="0" applyFont="1" applyBorder="1" applyAlignment="1">
      <alignment horizontal="justify" vertical="top"/>
    </xf>
    <xf numFmtId="0" fontId="9" fillId="5" borderId="2" xfId="4" applyNumberFormat="1" applyFont="1" applyFill="1" applyBorder="1" applyAlignment="1">
      <alignment horizontal="justify" vertical="top" wrapText="1"/>
    </xf>
    <xf numFmtId="0" fontId="9" fillId="6" borderId="2" xfId="4" applyNumberFormat="1" applyFont="1" applyFill="1" applyBorder="1" applyAlignment="1">
      <alignment horizontal="justify" vertical="top" wrapText="1"/>
    </xf>
    <xf numFmtId="0" fontId="9" fillId="7" borderId="2" xfId="4" applyNumberFormat="1" applyFont="1" applyFill="1" applyBorder="1" applyAlignment="1">
      <alignment horizontal="justify" vertical="top" wrapText="1"/>
    </xf>
    <xf numFmtId="0" fontId="5" fillId="7" borderId="2" xfId="0" applyFont="1" applyFill="1" applyBorder="1" applyAlignment="1">
      <alignment horizontal="justify" vertical="top" wrapText="1"/>
    </xf>
    <xf numFmtId="0" fontId="5" fillId="7" borderId="2" xfId="0" applyFont="1" applyFill="1" applyBorder="1" applyAlignment="1">
      <alignment horizontal="center" vertical="top" wrapText="1"/>
    </xf>
    <xf numFmtId="0" fontId="5" fillId="7" borderId="2" xfId="0" applyFont="1" applyFill="1" applyBorder="1" applyAlignment="1">
      <alignment horizontal="justify" vertical="top"/>
    </xf>
    <xf numFmtId="0" fontId="9" fillId="8" borderId="2" xfId="4" applyNumberFormat="1" applyFont="1" applyFill="1" applyBorder="1" applyAlignment="1">
      <alignment horizontal="justify" vertical="top" wrapText="1"/>
    </xf>
    <xf numFmtId="0" fontId="5" fillId="8" borderId="2" xfId="0" applyFont="1" applyFill="1" applyBorder="1" applyAlignment="1">
      <alignment horizontal="justify" vertical="top" wrapText="1"/>
    </xf>
    <xf numFmtId="0" fontId="5" fillId="8" borderId="2" xfId="0" applyFont="1" applyFill="1" applyBorder="1" applyAlignment="1">
      <alignment horizontal="center" vertical="top" wrapText="1"/>
    </xf>
    <xf numFmtId="0" fontId="5" fillId="8" borderId="2" xfId="0" applyFont="1" applyFill="1" applyBorder="1" applyAlignment="1">
      <alignment horizontal="justify" vertical="top"/>
    </xf>
    <xf numFmtId="0" fontId="9" fillId="8" borderId="5" xfId="4" applyNumberFormat="1" applyFont="1" applyFill="1" applyBorder="1" applyAlignment="1">
      <alignment horizontal="justify" vertical="top" wrapText="1"/>
    </xf>
    <xf numFmtId="0" fontId="5" fillId="8" borderId="5" xfId="0" applyFont="1" applyFill="1" applyBorder="1" applyAlignment="1">
      <alignment horizontal="justify" vertical="top" wrapText="1"/>
    </xf>
    <xf numFmtId="0" fontId="5" fillId="8" borderId="5" xfId="0" applyFont="1" applyFill="1" applyBorder="1" applyAlignment="1">
      <alignment horizontal="justify" vertical="top"/>
    </xf>
    <xf numFmtId="0" fontId="5" fillId="6" borderId="2" xfId="0" applyFont="1" applyFill="1" applyBorder="1" applyAlignment="1">
      <alignment horizontal="justify" vertical="top" wrapText="1"/>
    </xf>
    <xf numFmtId="0" fontId="5" fillId="6" borderId="2" xfId="0" applyFont="1" applyFill="1" applyBorder="1" applyAlignment="1">
      <alignment horizontal="center" vertical="top" wrapText="1"/>
    </xf>
    <xf numFmtId="5" fontId="5" fillId="6" borderId="2" xfId="1" applyNumberFormat="1" applyFont="1" applyFill="1" applyBorder="1" applyAlignment="1">
      <alignment horizontal="justify" vertical="top" wrapText="1"/>
    </xf>
    <xf numFmtId="166" fontId="5" fillId="6" borderId="2" xfId="3" applyFont="1" applyFill="1" applyBorder="1" applyAlignment="1">
      <alignment horizontal="justify" vertical="top" wrapText="1"/>
    </xf>
    <xf numFmtId="0" fontId="5" fillId="6" borderId="2" xfId="0" applyFont="1" applyFill="1" applyBorder="1" applyAlignment="1">
      <alignment horizontal="justify" vertical="top"/>
    </xf>
    <xf numFmtId="0" fontId="9" fillId="9" borderId="2" xfId="4" applyNumberFormat="1" applyFont="1" applyFill="1" applyBorder="1" applyAlignment="1">
      <alignment horizontal="justify" vertical="top" wrapText="1"/>
    </xf>
    <xf numFmtId="0" fontId="5" fillId="9" borderId="2" xfId="0" applyFont="1" applyFill="1" applyBorder="1" applyAlignment="1">
      <alignment horizontal="justify" vertical="top" wrapText="1"/>
    </xf>
    <xf numFmtId="0" fontId="9" fillId="10" borderId="2" xfId="4" applyNumberFormat="1" applyFont="1" applyFill="1" applyBorder="1" applyAlignment="1">
      <alignment horizontal="justify" vertical="top" wrapText="1"/>
    </xf>
    <xf numFmtId="0" fontId="5" fillId="10" borderId="2" xfId="0" applyFont="1" applyFill="1" applyBorder="1" applyAlignment="1">
      <alignment horizontal="justify" vertical="top" wrapText="1"/>
    </xf>
    <xf numFmtId="0" fontId="9" fillId="10" borderId="2" xfId="0" applyFont="1" applyFill="1" applyBorder="1" applyAlignment="1">
      <alignment horizontal="justify" vertical="top" wrapText="1"/>
    </xf>
    <xf numFmtId="0" fontId="6" fillId="0" borderId="0" xfId="0" applyFont="1" applyAlignment="1">
      <alignment vertical="center"/>
    </xf>
    <xf numFmtId="166" fontId="6" fillId="0" borderId="0" xfId="3" applyFont="1" applyAlignment="1">
      <alignment vertical="center"/>
    </xf>
    <xf numFmtId="0" fontId="6" fillId="0" borderId="0" xfId="0" applyFont="1" applyAlignment="1">
      <alignment horizontal="center" vertical="center"/>
    </xf>
    <xf numFmtId="0" fontId="5" fillId="0" borderId="0" xfId="0" applyFont="1" applyFill="1" applyAlignment="1" applyProtection="1">
      <alignment horizontal="center" vertical="center"/>
      <protection locked="0"/>
    </xf>
    <xf numFmtId="0" fontId="5" fillId="0" borderId="0" xfId="0" applyFont="1"/>
    <xf numFmtId="0" fontId="5" fillId="0" borderId="0" xfId="0" applyFont="1" applyAlignment="1">
      <alignment horizontal="center"/>
    </xf>
    <xf numFmtId="166" fontId="5" fillId="0" borderId="0" xfId="3" applyFont="1"/>
    <xf numFmtId="0" fontId="6" fillId="2" borderId="5" xfId="0" applyFont="1" applyFill="1" applyBorder="1" applyAlignment="1">
      <alignment horizontal="center" vertical="center" wrapText="1"/>
    </xf>
    <xf numFmtId="0" fontId="6" fillId="2" borderId="2" xfId="0" applyFont="1" applyFill="1" applyBorder="1" applyAlignment="1" applyProtection="1">
      <alignment horizontal="center" vertical="center" wrapText="1"/>
      <protection locked="0"/>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xf>
    <xf numFmtId="166" fontId="6" fillId="2" borderId="2" xfId="3" applyFont="1" applyFill="1" applyBorder="1" applyAlignment="1">
      <alignment horizontal="center" vertical="center" wrapText="1"/>
    </xf>
    <xf numFmtId="0" fontId="6" fillId="2" borderId="2" xfId="0" applyFont="1" applyFill="1" applyBorder="1" applyAlignment="1">
      <alignment horizontal="center" vertical="center"/>
    </xf>
    <xf numFmtId="0" fontId="5" fillId="0" borderId="0" xfId="0" applyFont="1" applyAlignment="1">
      <alignment horizontal="justify" vertical="top"/>
    </xf>
    <xf numFmtId="166" fontId="5" fillId="6" borderId="2" xfId="3" applyFont="1" applyFill="1" applyBorder="1" applyAlignment="1">
      <alignment horizontal="justify" vertical="top"/>
    </xf>
    <xf numFmtId="0" fontId="5" fillId="9" borderId="2" xfId="0" applyFont="1" applyFill="1" applyBorder="1" applyAlignment="1">
      <alignment horizontal="center" vertical="center"/>
    </xf>
    <xf numFmtId="166" fontId="5" fillId="9" borderId="2" xfId="3" applyFont="1" applyFill="1" applyBorder="1"/>
    <xf numFmtId="166" fontId="5" fillId="10" borderId="2" xfId="3" applyFont="1" applyFill="1" applyBorder="1" applyAlignment="1">
      <alignment horizontal="justify" vertical="top" wrapText="1"/>
    </xf>
    <xf numFmtId="0" fontId="5" fillId="0" borderId="0" xfId="0" applyFont="1" applyAlignment="1">
      <alignment horizontal="center" vertical="center"/>
    </xf>
    <xf numFmtId="0" fontId="9" fillId="6" borderId="2" xfId="0" applyFont="1" applyFill="1" applyBorder="1" applyAlignment="1">
      <alignment horizontal="justify" vertical="top" wrapText="1"/>
    </xf>
    <xf numFmtId="0" fontId="5" fillId="9" borderId="2" xfId="0" applyFont="1" applyFill="1" applyBorder="1" applyAlignment="1">
      <alignment horizontal="justify" vertical="top"/>
    </xf>
    <xf numFmtId="0" fontId="5" fillId="10" borderId="2" xfId="0" applyFont="1" applyFill="1" applyBorder="1" applyAlignment="1">
      <alignment horizontal="center" vertical="top" wrapText="1"/>
    </xf>
    <xf numFmtId="0" fontId="9" fillId="11" borderId="2" xfId="4" applyNumberFormat="1" applyFont="1" applyFill="1" applyBorder="1" applyAlignment="1">
      <alignment horizontal="justify" vertical="top" wrapText="1"/>
    </xf>
    <xf numFmtId="0" fontId="5" fillId="11" borderId="2" xfId="0" applyFont="1" applyFill="1" applyBorder="1" applyAlignment="1">
      <alignment horizontal="justify" vertical="top" wrapText="1"/>
    </xf>
    <xf numFmtId="0" fontId="5" fillId="11" borderId="2" xfId="0" applyFont="1" applyFill="1" applyBorder="1" applyAlignment="1">
      <alignment horizontal="center" vertical="top" wrapText="1"/>
    </xf>
    <xf numFmtId="0" fontId="9" fillId="11" borderId="2" xfId="0" applyFont="1" applyFill="1" applyBorder="1" applyAlignment="1">
      <alignment horizontal="justify" vertical="top" wrapText="1"/>
    </xf>
    <xf numFmtId="0" fontId="5" fillId="11" borderId="2" xfId="0" applyFont="1" applyFill="1" applyBorder="1" applyAlignment="1">
      <alignment horizontal="justify" vertical="top"/>
    </xf>
    <xf numFmtId="166" fontId="5" fillId="11" borderId="2" xfId="3" applyFont="1" applyFill="1" applyBorder="1" applyAlignment="1">
      <alignment horizontal="justify" vertical="top"/>
    </xf>
    <xf numFmtId="0" fontId="9" fillId="7" borderId="8" xfId="4" applyNumberFormat="1" applyFont="1" applyFill="1" applyBorder="1" applyAlignment="1">
      <alignment horizontal="justify" vertical="top" wrapText="1"/>
    </xf>
    <xf numFmtId="166" fontId="5" fillId="7" borderId="2" xfId="3" applyFont="1" applyFill="1" applyBorder="1" applyAlignment="1">
      <alignment horizontal="justify" vertical="top"/>
    </xf>
    <xf numFmtId="0" fontId="6" fillId="0" borderId="2" xfId="0" applyFont="1" applyFill="1" applyBorder="1" applyAlignment="1" applyProtection="1">
      <alignment horizontal="center" vertical="center" wrapText="1"/>
      <protection locked="0"/>
    </xf>
    <xf numFmtId="166" fontId="5" fillId="8" borderId="2" xfId="3" applyFont="1" applyFill="1" applyBorder="1" applyAlignment="1">
      <alignment horizontal="justify" vertical="top"/>
    </xf>
    <xf numFmtId="0" fontId="5" fillId="5" borderId="2" xfId="0" applyFont="1" applyFill="1" applyBorder="1" applyAlignment="1">
      <alignment horizontal="justify" vertical="top" wrapText="1"/>
    </xf>
    <xf numFmtId="166" fontId="5" fillId="5" borderId="2" xfId="3" applyFont="1" applyFill="1" applyBorder="1" applyAlignment="1">
      <alignment horizontal="justify" vertical="top"/>
    </xf>
    <xf numFmtId="0" fontId="5" fillId="5" borderId="2" xfId="0" applyFont="1" applyFill="1" applyBorder="1" applyAlignment="1">
      <alignment horizontal="center" vertical="top" wrapText="1"/>
    </xf>
    <xf numFmtId="0" fontId="5" fillId="8" borderId="5" xfId="0" applyFont="1" applyFill="1" applyBorder="1" applyAlignment="1">
      <alignment horizontal="center" vertical="top" wrapText="1"/>
    </xf>
    <xf numFmtId="166" fontId="5" fillId="8" borderId="5" xfId="3" applyFont="1" applyFill="1" applyBorder="1" applyAlignment="1">
      <alignment horizontal="justify" vertical="top"/>
    </xf>
    <xf numFmtId="0" fontId="5" fillId="12" borderId="2" xfId="0" applyFont="1" applyFill="1" applyBorder="1" applyAlignment="1">
      <alignment horizontal="justify" vertical="top" wrapText="1"/>
    </xf>
    <xf numFmtId="0" fontId="5" fillId="11" borderId="2" xfId="0" applyFont="1" applyFill="1" applyBorder="1" applyAlignment="1">
      <alignment horizontal="justify" vertical="top"/>
    </xf>
    <xf numFmtId="0" fontId="5" fillId="11" borderId="2" xfId="0" applyFont="1" applyFill="1" applyBorder="1" applyAlignment="1">
      <alignment horizontal="justify" vertical="top"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xf>
    <xf numFmtId="0" fontId="11" fillId="5" borderId="2" xfId="0" applyFont="1" applyFill="1" applyBorder="1" applyAlignment="1">
      <alignment horizontal="justify" vertical="top" wrapText="1"/>
    </xf>
    <xf numFmtId="0" fontId="5" fillId="12" borderId="2" xfId="0" applyFont="1" applyFill="1" applyBorder="1" applyAlignment="1">
      <alignment horizontal="center" vertical="top" wrapText="1"/>
    </xf>
    <xf numFmtId="0" fontId="5" fillId="13" borderId="2" xfId="0" applyFont="1" applyFill="1" applyBorder="1" applyAlignment="1">
      <alignment horizontal="center" vertical="top" wrapText="1"/>
    </xf>
    <xf numFmtId="0" fontId="5" fillId="13" borderId="2" xfId="0" applyFont="1" applyFill="1" applyBorder="1" applyAlignment="1">
      <alignment horizontal="justify" vertical="top" wrapText="1"/>
    </xf>
    <xf numFmtId="0" fontId="5" fillId="0" borderId="0" xfId="0" applyFont="1" applyFill="1" applyAlignment="1" applyProtection="1">
      <alignment horizontal="center"/>
      <protection locked="0"/>
    </xf>
    <xf numFmtId="0" fontId="6" fillId="0" borderId="0" xfId="0" applyFont="1" applyAlignment="1">
      <alignment horizontal="right" vertical="center"/>
    </xf>
    <xf numFmtId="0" fontId="5" fillId="0" borderId="0" xfId="0" applyFont="1" applyAlignment="1">
      <alignment horizontal="right"/>
    </xf>
    <xf numFmtId="0" fontId="11" fillId="11" borderId="2" xfId="0" applyFont="1" applyFill="1" applyBorder="1" applyAlignment="1">
      <alignment horizontal="justify" vertical="top" wrapText="1"/>
    </xf>
    <xf numFmtId="5" fontId="5" fillId="11" borderId="2" xfId="1" applyNumberFormat="1" applyFont="1" applyFill="1" applyBorder="1" applyAlignment="1">
      <alignment horizontal="justify" vertical="top" wrapText="1"/>
    </xf>
    <xf numFmtId="164" fontId="11" fillId="11" borderId="2" xfId="0" applyNumberFormat="1" applyFont="1" applyFill="1" applyBorder="1" applyAlignment="1">
      <alignment horizontal="right" vertical="top"/>
    </xf>
    <xf numFmtId="0" fontId="5" fillId="14" borderId="2" xfId="0" applyFont="1" applyFill="1" applyBorder="1" applyAlignment="1">
      <alignment horizontal="justify" vertical="top"/>
    </xf>
    <xf numFmtId="0" fontId="5" fillId="14" borderId="2" xfId="0" applyFont="1" applyFill="1" applyBorder="1" applyAlignment="1">
      <alignment horizontal="center" vertical="top" wrapText="1"/>
    </xf>
    <xf numFmtId="0" fontId="11" fillId="14" borderId="2" xfId="0" applyFont="1" applyFill="1" applyBorder="1" applyAlignment="1">
      <alignment horizontal="justify" vertical="top" wrapText="1"/>
    </xf>
    <xf numFmtId="0" fontId="5" fillId="14" borderId="2" xfId="0" applyFont="1" applyFill="1" applyBorder="1" applyAlignment="1">
      <alignment horizontal="justify" vertical="top" wrapText="1"/>
    </xf>
    <xf numFmtId="5" fontId="5" fillId="14" borderId="2" xfId="1" applyNumberFormat="1" applyFont="1" applyFill="1" applyBorder="1" applyAlignment="1">
      <alignment horizontal="justify" vertical="top" wrapText="1"/>
    </xf>
    <xf numFmtId="164" fontId="11" fillId="14" borderId="2" xfId="0" applyNumberFormat="1" applyFont="1" applyFill="1" applyBorder="1" applyAlignment="1">
      <alignment horizontal="right" vertical="top"/>
    </xf>
    <xf numFmtId="0" fontId="11" fillId="12" borderId="2" xfId="0" applyFont="1" applyFill="1" applyBorder="1" applyAlignment="1">
      <alignment horizontal="justify" vertical="top" wrapText="1"/>
    </xf>
    <xf numFmtId="0" fontId="5" fillId="12" borderId="2" xfId="0" applyFont="1" applyFill="1" applyBorder="1" applyAlignment="1">
      <alignment horizontal="justify" vertical="top"/>
    </xf>
    <xf numFmtId="164" fontId="11" fillId="12" borderId="2" xfId="0" applyNumberFormat="1" applyFont="1" applyFill="1" applyBorder="1" applyAlignment="1">
      <alignment horizontal="right" vertical="top" wrapText="1"/>
    </xf>
    <xf numFmtId="164" fontId="11" fillId="12" borderId="2" xfId="0" applyNumberFormat="1" applyFont="1" applyFill="1" applyBorder="1" applyAlignment="1">
      <alignment horizontal="right" vertical="top"/>
    </xf>
    <xf numFmtId="165" fontId="11" fillId="11" borderId="2" xfId="0" applyNumberFormat="1" applyFont="1" applyFill="1" applyBorder="1" applyAlignment="1">
      <alignment horizontal="right" vertical="top"/>
    </xf>
    <xf numFmtId="0" fontId="6" fillId="0" borderId="0" xfId="0" applyFont="1" applyBorder="1" applyAlignment="1">
      <alignment vertical="center"/>
    </xf>
    <xf numFmtId="0" fontId="5" fillId="0" borderId="0" xfId="0" applyFont="1" applyBorder="1"/>
    <xf numFmtId="0" fontId="5" fillId="0" borderId="0" xfId="0" applyFont="1" applyBorder="1" applyAlignment="1">
      <alignment horizontal="justify" vertical="top"/>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5" fillId="12" borderId="3" xfId="0" applyFont="1" applyFill="1" applyBorder="1" applyAlignment="1">
      <alignment horizontal="center" vertical="top" wrapText="1"/>
    </xf>
    <xf numFmtId="0" fontId="5" fillId="12" borderId="1" xfId="0" applyFont="1" applyFill="1" applyBorder="1" applyAlignment="1">
      <alignment horizontal="justify" vertical="top" wrapText="1"/>
    </xf>
    <xf numFmtId="0" fontId="11" fillId="5" borderId="5" xfId="0" applyFont="1" applyFill="1" applyBorder="1" applyAlignment="1">
      <alignment horizontal="justify" vertical="top" wrapText="1"/>
    </xf>
    <xf numFmtId="0" fontId="11" fillId="15" borderId="2" xfId="0" applyFont="1" applyFill="1" applyBorder="1" applyAlignment="1">
      <alignment horizontal="justify" vertical="top" wrapText="1"/>
    </xf>
    <xf numFmtId="0" fontId="5" fillId="16" borderId="2" xfId="0" applyFont="1" applyFill="1" applyBorder="1" applyAlignment="1">
      <alignment horizontal="justify" vertical="top"/>
    </xf>
    <xf numFmtId="0" fontId="5" fillId="16" borderId="2" xfId="0" applyFont="1" applyFill="1" applyBorder="1" applyAlignment="1">
      <alignment horizontal="center" vertical="top" wrapText="1"/>
    </xf>
    <xf numFmtId="0" fontId="5" fillId="16" borderId="2" xfId="0" applyFont="1" applyFill="1" applyBorder="1" applyAlignment="1">
      <alignment horizontal="justify" vertical="top" wrapText="1"/>
    </xf>
    <xf numFmtId="5" fontId="5" fillId="16" borderId="2" xfId="1" applyNumberFormat="1" applyFont="1" applyFill="1" applyBorder="1" applyAlignment="1">
      <alignment horizontal="justify" vertical="top" wrapText="1"/>
    </xf>
    <xf numFmtId="0" fontId="5" fillId="16" borderId="7" xfId="0" applyFont="1" applyFill="1" applyBorder="1" applyAlignment="1">
      <alignment horizontal="center" vertical="top" wrapText="1"/>
    </xf>
    <xf numFmtId="0" fontId="5" fillId="16" borderId="7" xfId="0" applyFont="1" applyFill="1" applyBorder="1" applyAlignment="1">
      <alignment horizontal="justify" vertical="top" wrapText="1"/>
    </xf>
    <xf numFmtId="0" fontId="6" fillId="3" borderId="2"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wrapText="1"/>
    </xf>
    <xf numFmtId="166" fontId="5" fillId="10" borderId="2" xfId="3" applyFont="1" applyFill="1" applyBorder="1" applyAlignment="1">
      <alignment horizontal="justify" vertical="top" wrapText="1"/>
    </xf>
    <xf numFmtId="0" fontId="5" fillId="7" borderId="2" xfId="0" applyFont="1" applyFill="1" applyBorder="1" applyAlignment="1">
      <alignment horizontal="justify" vertical="top"/>
    </xf>
    <xf numFmtId="0" fontId="5" fillId="5" borderId="2" xfId="0" applyFont="1" applyFill="1" applyBorder="1" applyAlignment="1">
      <alignment horizontal="justify" vertical="top" wrapText="1"/>
    </xf>
    <xf numFmtId="0" fontId="6" fillId="2" borderId="2" xfId="0" applyFont="1" applyFill="1" applyBorder="1" applyAlignment="1">
      <alignment horizontal="center" vertical="center" wrapText="1"/>
    </xf>
    <xf numFmtId="0" fontId="11" fillId="17" borderId="2" xfId="0" applyFont="1" applyFill="1" applyBorder="1" applyAlignment="1">
      <alignment horizontal="justify" vertical="top" wrapText="1"/>
    </xf>
    <xf numFmtId="0" fontId="5" fillId="17" borderId="2" xfId="0" applyFont="1" applyFill="1" applyBorder="1" applyAlignment="1">
      <alignment horizontal="justify" vertical="top" wrapText="1"/>
    </xf>
    <xf numFmtId="0" fontId="5" fillId="16" borderId="3" xfId="0" applyFont="1" applyFill="1" applyBorder="1" applyAlignment="1">
      <alignment horizontal="justify" vertical="top" wrapText="1"/>
    </xf>
    <xf numFmtId="0" fontId="5" fillId="16" borderId="9" xfId="0" applyFont="1" applyFill="1" applyBorder="1" applyAlignment="1">
      <alignment horizontal="justify" vertical="top" wrapText="1"/>
    </xf>
    <xf numFmtId="0" fontId="11" fillId="16" borderId="2" xfId="0" applyFont="1" applyFill="1" applyBorder="1" applyAlignment="1">
      <alignment horizontal="justify" vertical="top" wrapText="1"/>
    </xf>
    <xf numFmtId="0" fontId="11" fillId="13" borderId="2" xfId="0" applyFont="1" applyFill="1" applyBorder="1" applyAlignment="1">
      <alignment horizontal="justify" vertical="top" wrapText="1"/>
    </xf>
    <xf numFmtId="0" fontId="5" fillId="7" borderId="3" xfId="0" applyFont="1" applyFill="1" applyBorder="1" applyAlignment="1">
      <alignment horizontal="justify" vertical="top" wrapText="1"/>
    </xf>
    <xf numFmtId="0" fontId="11" fillId="7" borderId="2" xfId="0" applyFont="1" applyFill="1" applyBorder="1" applyAlignment="1">
      <alignment horizontal="justify" vertical="top" wrapText="1"/>
    </xf>
    <xf numFmtId="5" fontId="5" fillId="7" borderId="1" xfId="1" applyNumberFormat="1" applyFont="1" applyFill="1" applyBorder="1" applyAlignment="1">
      <alignment horizontal="justify" vertical="top" wrapText="1"/>
    </xf>
    <xf numFmtId="5" fontId="5" fillId="7" borderId="2" xfId="1" applyNumberFormat="1" applyFont="1" applyFill="1" applyBorder="1" applyAlignment="1">
      <alignment horizontal="justify" vertical="top" wrapText="1"/>
    </xf>
    <xf numFmtId="166" fontId="6" fillId="2" borderId="5" xfId="3" applyFont="1" applyFill="1" applyBorder="1" applyAlignment="1">
      <alignment horizontal="center" vertical="center" wrapText="1"/>
    </xf>
    <xf numFmtId="166" fontId="6" fillId="0" borderId="0" xfId="3" applyFont="1" applyAlignment="1">
      <alignment horizontal="right" vertical="center"/>
    </xf>
    <xf numFmtId="166" fontId="5" fillId="0" borderId="0" xfId="3" applyFont="1" applyAlignment="1">
      <alignment horizontal="right"/>
    </xf>
    <xf numFmtId="166" fontId="11" fillId="5" borderId="2" xfId="3" applyFont="1" applyFill="1" applyBorder="1" applyAlignment="1">
      <alignment horizontal="right" vertical="top" wrapText="1"/>
    </xf>
    <xf numFmtId="0" fontId="11" fillId="13" borderId="7" xfId="0" applyFont="1" applyFill="1" applyBorder="1" applyAlignment="1">
      <alignment horizontal="justify" vertical="top" wrapText="1"/>
    </xf>
    <xf numFmtId="164" fontId="11" fillId="13" borderId="2" xfId="0" applyNumberFormat="1" applyFont="1" applyFill="1" applyBorder="1" applyAlignment="1">
      <alignment horizontal="right" vertical="top" wrapText="1"/>
    </xf>
    <xf numFmtId="0" fontId="9" fillId="13" borderId="2" xfId="0" applyFont="1" applyFill="1" applyBorder="1" applyAlignment="1">
      <alignment horizontal="justify" vertical="top" wrapText="1"/>
    </xf>
    <xf numFmtId="0" fontId="5" fillId="17" borderId="2" xfId="0" applyFont="1" applyFill="1" applyBorder="1" applyAlignment="1">
      <alignment horizontal="center" vertical="top"/>
    </xf>
    <xf numFmtId="164" fontId="11" fillId="17" borderId="2" xfId="0" applyNumberFormat="1" applyFont="1" applyFill="1" applyBorder="1" applyAlignment="1">
      <alignment horizontal="right" vertical="top" wrapText="1"/>
    </xf>
    <xf numFmtId="0" fontId="6" fillId="0" borderId="0" xfId="0" applyFont="1" applyAlignment="1">
      <alignment horizontal="justify" vertical="top"/>
    </xf>
    <xf numFmtId="0" fontId="6" fillId="3" borderId="2" xfId="0" applyFont="1" applyFill="1" applyBorder="1" applyAlignment="1" applyProtection="1">
      <alignment horizontal="justify" vertical="top" wrapText="1"/>
      <protection locked="0"/>
    </xf>
    <xf numFmtId="15" fontId="5" fillId="3" borderId="2" xfId="0" applyNumberFormat="1" applyFont="1" applyFill="1" applyBorder="1" applyAlignment="1" applyProtection="1">
      <alignment horizontal="justify" vertical="top" wrapText="1"/>
      <protection locked="0"/>
    </xf>
    <xf numFmtId="0" fontId="6" fillId="2" borderId="2" xfId="0" applyFont="1" applyFill="1" applyBorder="1" applyAlignment="1" applyProtection="1">
      <alignment horizontal="justify" vertical="top" wrapText="1"/>
      <protection locked="0"/>
    </xf>
    <xf numFmtId="44" fontId="5" fillId="11" borderId="2" xfId="1" applyFont="1" applyFill="1" applyBorder="1" applyAlignment="1">
      <alignment horizontal="justify" vertical="top" wrapText="1"/>
    </xf>
    <xf numFmtId="44" fontId="9" fillId="11" borderId="2" xfId="1" applyFont="1" applyFill="1" applyBorder="1" applyAlignment="1">
      <alignment horizontal="justify" vertical="top" wrapText="1"/>
    </xf>
    <xf numFmtId="0" fontId="6" fillId="2" borderId="2" xfId="0" applyFont="1" applyFill="1" applyBorder="1" applyAlignment="1">
      <alignment horizontal="justify" vertical="top" wrapText="1"/>
    </xf>
    <xf numFmtId="6" fontId="5" fillId="9" borderId="2" xfId="0" applyNumberFormat="1" applyFont="1" applyFill="1" applyBorder="1" applyAlignment="1">
      <alignment horizontal="justify" vertical="top"/>
    </xf>
    <xf numFmtId="6" fontId="5" fillId="10" borderId="2" xfId="0" applyNumberFormat="1" applyFont="1" applyFill="1" applyBorder="1" applyAlignment="1">
      <alignment horizontal="justify" vertical="top" wrapText="1"/>
    </xf>
    <xf numFmtId="6" fontId="5" fillId="11" borderId="2" xfId="0" applyNumberFormat="1" applyFont="1" applyFill="1" applyBorder="1" applyAlignment="1">
      <alignment horizontal="justify" vertical="top" wrapText="1"/>
    </xf>
    <xf numFmtId="6" fontId="5" fillId="7" borderId="2" xfId="0" applyNumberFormat="1" applyFont="1" applyFill="1" applyBorder="1" applyAlignment="1">
      <alignment horizontal="justify" vertical="top" wrapText="1"/>
    </xf>
    <xf numFmtId="6" fontId="5" fillId="5" borderId="2" xfId="0" applyNumberFormat="1" applyFont="1" applyFill="1" applyBorder="1" applyAlignment="1">
      <alignment horizontal="justify" vertical="top" wrapText="1"/>
    </xf>
    <xf numFmtId="6" fontId="5" fillId="8" borderId="2" xfId="0" applyNumberFormat="1" applyFont="1" applyFill="1" applyBorder="1" applyAlignment="1">
      <alignment horizontal="justify" vertical="top" wrapText="1"/>
    </xf>
    <xf numFmtId="6" fontId="5" fillId="12" borderId="2" xfId="0" applyNumberFormat="1" applyFont="1" applyFill="1" applyBorder="1" applyAlignment="1">
      <alignment horizontal="justify" vertical="top" wrapText="1"/>
    </xf>
    <xf numFmtId="6" fontId="5" fillId="13" borderId="2" xfId="0" applyNumberFormat="1" applyFont="1" applyFill="1" applyBorder="1" applyAlignment="1">
      <alignment horizontal="justify" vertical="top" wrapText="1"/>
    </xf>
    <xf numFmtId="6" fontId="5" fillId="17" borderId="2" xfId="0" applyNumberFormat="1" applyFont="1" applyFill="1" applyBorder="1" applyAlignment="1">
      <alignment horizontal="justify" vertical="top" wrapText="1"/>
    </xf>
    <xf numFmtId="6" fontId="5" fillId="12" borderId="2" xfId="0" applyNumberFormat="1" applyFont="1" applyFill="1" applyBorder="1" applyAlignment="1">
      <alignment horizontal="justify" vertical="top"/>
    </xf>
    <xf numFmtId="6" fontId="5" fillId="11" borderId="2" xfId="0" applyNumberFormat="1" applyFont="1" applyFill="1" applyBorder="1" applyAlignment="1">
      <alignment horizontal="justify" vertical="top"/>
    </xf>
    <xf numFmtId="0" fontId="5" fillId="0" borderId="0" xfId="0" applyFont="1" applyAlignment="1">
      <alignment vertical="center"/>
    </xf>
    <xf numFmtId="0" fontId="12" fillId="2" borderId="2" xfId="0" applyFont="1" applyFill="1" applyBorder="1" applyAlignment="1" applyProtection="1">
      <alignment horizontal="center" vertical="center" wrapText="1"/>
      <protection locked="0"/>
    </xf>
    <xf numFmtId="0" fontId="12" fillId="2" borderId="2" xfId="0" applyFont="1" applyFill="1" applyBorder="1" applyAlignment="1">
      <alignment horizontal="center" vertical="center" wrapText="1"/>
    </xf>
    <xf numFmtId="0" fontId="5" fillId="11" borderId="2" xfId="0" applyFont="1" applyFill="1" applyBorder="1" applyAlignment="1">
      <alignment horizontal="justify" vertical="top" wrapText="1"/>
    </xf>
    <xf numFmtId="0" fontId="5" fillId="11" borderId="2" xfId="0" applyFont="1" applyFill="1" applyBorder="1" applyAlignment="1">
      <alignment horizontal="justify" vertical="top"/>
    </xf>
    <xf numFmtId="0" fontId="5" fillId="11" borderId="2" xfId="0" applyFont="1" applyFill="1" applyBorder="1" applyAlignment="1">
      <alignment horizontal="justify" vertical="top" wrapText="1"/>
    </xf>
    <xf numFmtId="0" fontId="5" fillId="8" borderId="5" xfId="0" applyFont="1" applyFill="1" applyBorder="1" applyAlignment="1">
      <alignment vertical="top" wrapText="1"/>
    </xf>
    <xf numFmtId="0" fontId="5" fillId="8" borderId="2" xfId="0" applyFont="1" applyFill="1" applyBorder="1" applyAlignment="1">
      <alignment vertical="top" wrapText="1"/>
    </xf>
    <xf numFmtId="0" fontId="5" fillId="11" borderId="2" xfId="0" applyFont="1" applyFill="1" applyBorder="1" applyAlignment="1">
      <alignment vertical="top" wrapText="1"/>
    </xf>
    <xf numFmtId="0" fontId="5" fillId="13" borderId="5" xfId="0" applyFont="1" applyFill="1" applyBorder="1" applyAlignment="1">
      <alignment vertical="top" wrapText="1"/>
    </xf>
    <xf numFmtId="0" fontId="5" fillId="13" borderId="7" xfId="0" applyFont="1" applyFill="1" applyBorder="1" applyAlignment="1">
      <alignment vertical="top" wrapText="1"/>
    </xf>
    <xf numFmtId="0" fontId="9" fillId="11" borderId="5" xfId="4" applyNumberFormat="1" applyFont="1" applyFill="1" applyBorder="1" applyAlignment="1">
      <alignment vertical="top" wrapText="1"/>
    </xf>
    <xf numFmtId="0" fontId="5" fillId="11" borderId="5" xfId="0" applyFont="1" applyFill="1" applyBorder="1" applyAlignment="1">
      <alignment vertical="top" wrapText="1"/>
    </xf>
    <xf numFmtId="0" fontId="5" fillId="18" borderId="2" xfId="0" applyFont="1" applyFill="1" applyBorder="1" applyAlignment="1">
      <alignment horizontal="center" vertical="top" wrapText="1"/>
    </xf>
    <xf numFmtId="0" fontId="5" fillId="18" borderId="2" xfId="0" applyFont="1" applyFill="1" applyBorder="1" applyAlignment="1">
      <alignment wrapText="1"/>
    </xf>
    <xf numFmtId="0" fontId="5" fillId="18" borderId="2" xfId="0" applyFont="1" applyFill="1" applyBorder="1" applyAlignment="1">
      <alignment horizontal="justify" vertical="top" wrapText="1"/>
    </xf>
    <xf numFmtId="164" fontId="11" fillId="18" borderId="2" xfId="0" applyNumberFormat="1" applyFont="1" applyFill="1" applyBorder="1" applyAlignment="1">
      <alignment horizontal="right" vertical="top" wrapText="1"/>
    </xf>
    <xf numFmtId="6" fontId="5" fillId="18" borderId="2" xfId="0" applyNumberFormat="1" applyFont="1" applyFill="1" applyBorder="1" applyAlignment="1">
      <alignment horizontal="justify" vertical="top" wrapText="1"/>
    </xf>
    <xf numFmtId="0" fontId="5" fillId="18" borderId="2" xfId="0" applyFont="1" applyFill="1" applyBorder="1"/>
    <xf numFmtId="0" fontId="5" fillId="18" borderId="2" xfId="0" applyFont="1" applyFill="1" applyBorder="1" applyAlignment="1">
      <alignment horizontal="center" vertical="top"/>
    </xf>
    <xf numFmtId="0" fontId="6" fillId="0" borderId="2" xfId="0" applyFont="1" applyBorder="1" applyAlignment="1">
      <alignment horizontal="center" vertical="center"/>
    </xf>
    <xf numFmtId="0" fontId="6" fillId="0" borderId="2" xfId="0" applyFont="1" applyFill="1" applyBorder="1" applyAlignment="1" applyProtection="1">
      <alignment horizontal="right" vertical="center"/>
      <protection locked="0"/>
    </xf>
    <xf numFmtId="0" fontId="6" fillId="3" borderId="2" xfId="0" applyFont="1" applyFill="1" applyBorder="1" applyAlignment="1" applyProtection="1">
      <alignment horizontal="center" vertical="center" wrapText="1"/>
      <protection locked="0"/>
    </xf>
    <xf numFmtId="0" fontId="5" fillId="9" borderId="5" xfId="0" applyFont="1" applyFill="1" applyBorder="1" applyAlignment="1" applyProtection="1">
      <alignment horizontal="justify" vertical="top" wrapText="1"/>
      <protection locked="0"/>
    </xf>
    <xf numFmtId="0" fontId="5" fillId="9" borderId="6" xfId="0" applyFont="1" applyFill="1" applyBorder="1" applyAlignment="1" applyProtection="1">
      <alignment horizontal="justify" vertical="top" wrapText="1"/>
      <protection locked="0"/>
    </xf>
    <xf numFmtId="0" fontId="5" fillId="9" borderId="7" xfId="0" applyFont="1" applyFill="1" applyBorder="1" applyAlignment="1" applyProtection="1">
      <alignment horizontal="justify" vertical="top" wrapText="1"/>
      <protection locked="0"/>
    </xf>
    <xf numFmtId="0" fontId="6" fillId="2" borderId="2" xfId="0" applyFont="1" applyFill="1" applyBorder="1" applyAlignment="1" applyProtection="1">
      <alignment horizontal="center" vertical="center" wrapText="1"/>
      <protection locked="0"/>
    </xf>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5" fillId="16" borderId="5" xfId="0" applyFont="1" applyFill="1" applyBorder="1" applyAlignment="1">
      <alignment horizontal="justify" vertical="top" wrapText="1"/>
    </xf>
    <xf numFmtId="0" fontId="5" fillId="16" borderId="6" xfId="0" applyFont="1" applyFill="1" applyBorder="1" applyAlignment="1">
      <alignment horizontal="justify" vertical="top" wrapText="1"/>
    </xf>
    <xf numFmtId="0" fontId="5" fillId="16" borderId="7" xfId="0" applyFont="1" applyFill="1" applyBorder="1" applyAlignment="1">
      <alignment horizontal="justify" vertical="top" wrapText="1"/>
    </xf>
    <xf numFmtId="0" fontId="5" fillId="7" borderId="2" xfId="0" applyFont="1" applyFill="1" applyBorder="1" applyAlignment="1">
      <alignment horizontal="justify" vertical="top" wrapText="1"/>
    </xf>
    <xf numFmtId="0" fontId="6" fillId="7" borderId="2" xfId="0" applyFont="1" applyFill="1" applyBorder="1" applyAlignment="1">
      <alignment horizontal="justify" vertical="top" wrapText="1"/>
    </xf>
    <xf numFmtId="0" fontId="6" fillId="9" borderId="2" xfId="0" applyFont="1" applyFill="1" applyBorder="1" applyAlignment="1">
      <alignment horizontal="center" vertical="center" textRotation="90"/>
    </xf>
    <xf numFmtId="0" fontId="5" fillId="9" borderId="2" xfId="0" applyFont="1" applyFill="1" applyBorder="1" applyAlignment="1">
      <alignment horizontal="justify" vertical="top"/>
    </xf>
    <xf numFmtId="0" fontId="5" fillId="9" borderId="2" xfId="0" applyFont="1" applyFill="1" applyBorder="1" applyAlignment="1">
      <alignment horizontal="justify" vertical="top" wrapText="1"/>
    </xf>
    <xf numFmtId="0" fontId="9" fillId="9" borderId="2" xfId="4" applyNumberFormat="1" applyFont="1" applyFill="1" applyBorder="1" applyAlignment="1">
      <alignment horizontal="center" vertical="top" wrapText="1"/>
    </xf>
    <xf numFmtId="0" fontId="5" fillId="9" borderId="2" xfId="0" applyFont="1" applyFill="1" applyBorder="1" applyAlignment="1">
      <alignment horizontal="center" vertical="top" wrapText="1"/>
    </xf>
    <xf numFmtId="0" fontId="6" fillId="6" borderId="2" xfId="0" applyFont="1" applyFill="1" applyBorder="1" applyAlignment="1" applyProtection="1">
      <alignment horizontal="center" vertical="center" textRotation="90" wrapText="1"/>
      <protection locked="0"/>
    </xf>
    <xf numFmtId="0" fontId="5" fillId="6" borderId="2" xfId="0" applyFont="1" applyFill="1" applyBorder="1" applyAlignment="1" applyProtection="1">
      <alignment horizontal="justify" vertical="top" wrapText="1"/>
      <protection locked="0"/>
    </xf>
    <xf numFmtId="0" fontId="9" fillId="6" borderId="2" xfId="0" applyFont="1" applyFill="1" applyBorder="1" applyAlignment="1">
      <alignment horizontal="justify" vertical="top" wrapText="1"/>
    </xf>
    <xf numFmtId="0" fontId="9" fillId="6" borderId="2" xfId="4" applyNumberFormat="1" applyFont="1" applyFill="1" applyBorder="1" applyAlignment="1">
      <alignment horizontal="justify" vertical="top" wrapText="1"/>
    </xf>
    <xf numFmtId="0" fontId="5" fillId="6" borderId="2" xfId="0" applyFont="1" applyFill="1" applyBorder="1" applyAlignment="1">
      <alignment horizontal="justify" vertical="top" wrapText="1"/>
    </xf>
    <xf numFmtId="0" fontId="5" fillId="10" borderId="2" xfId="0" applyFont="1" applyFill="1" applyBorder="1" applyAlignment="1">
      <alignment horizontal="justify" vertical="top" wrapText="1"/>
    </xf>
    <xf numFmtId="166" fontId="5" fillId="10" borderId="2" xfId="3" applyFont="1" applyFill="1" applyBorder="1" applyAlignment="1">
      <alignment horizontal="justify" vertical="top" wrapText="1"/>
    </xf>
    <xf numFmtId="0" fontId="9" fillId="10" borderId="2" xfId="4" applyNumberFormat="1" applyFont="1" applyFill="1" applyBorder="1" applyAlignment="1">
      <alignment horizontal="justify" vertical="top" wrapText="1"/>
    </xf>
    <xf numFmtId="0" fontId="5" fillId="10" borderId="2" xfId="0" applyFont="1" applyFill="1" applyBorder="1" applyAlignment="1">
      <alignment horizontal="center" vertical="top" wrapText="1"/>
    </xf>
    <xf numFmtId="0" fontId="6" fillId="5" borderId="5" xfId="0" applyFont="1" applyFill="1" applyBorder="1" applyAlignment="1">
      <alignment horizontal="center" vertical="center" textRotation="90"/>
    </xf>
    <xf numFmtId="0" fontId="6" fillId="5" borderId="6" xfId="0" applyFont="1" applyFill="1" applyBorder="1" applyAlignment="1">
      <alignment horizontal="center" vertical="center" textRotation="90"/>
    </xf>
    <xf numFmtId="0" fontId="6" fillId="5" borderId="7" xfId="0" applyFont="1" applyFill="1" applyBorder="1" applyAlignment="1">
      <alignment horizontal="center" vertical="center" textRotation="90"/>
    </xf>
    <xf numFmtId="0" fontId="5" fillId="5" borderId="5" xfId="0" applyFont="1" applyFill="1" applyBorder="1" applyAlignment="1">
      <alignment horizontal="justify" vertical="top"/>
    </xf>
    <xf numFmtId="0" fontId="5" fillId="5" borderId="6" xfId="0" applyFont="1" applyFill="1" applyBorder="1" applyAlignment="1">
      <alignment horizontal="justify" vertical="top"/>
    </xf>
    <xf numFmtId="0" fontId="5" fillId="5" borderId="7" xfId="0" applyFont="1" applyFill="1" applyBorder="1" applyAlignment="1">
      <alignment horizontal="justify" vertical="top"/>
    </xf>
    <xf numFmtId="0" fontId="9" fillId="10" borderId="5" xfId="0" applyFont="1" applyFill="1" applyBorder="1" applyAlignment="1">
      <alignment horizontal="justify" vertical="top"/>
    </xf>
    <xf numFmtId="0" fontId="9" fillId="10" borderId="6" xfId="0" applyFont="1" applyFill="1" applyBorder="1" applyAlignment="1">
      <alignment horizontal="justify" vertical="top"/>
    </xf>
    <xf numFmtId="0" fontId="9" fillId="10" borderId="7" xfId="0" applyFont="1" applyFill="1" applyBorder="1" applyAlignment="1">
      <alignment horizontal="justify" vertical="top"/>
    </xf>
    <xf numFmtId="0" fontId="6" fillId="10" borderId="2" xfId="0" applyFont="1" applyFill="1" applyBorder="1" applyAlignment="1">
      <alignment horizontal="center" vertical="center" textRotation="90"/>
    </xf>
    <xf numFmtId="0" fontId="5" fillId="11" borderId="5" xfId="0" applyFont="1" applyFill="1" applyBorder="1" applyAlignment="1">
      <alignment horizontal="left" vertical="top" wrapText="1"/>
    </xf>
    <xf numFmtId="0" fontId="5" fillId="11" borderId="7" xfId="0" applyFont="1" applyFill="1" applyBorder="1" applyAlignment="1">
      <alignment horizontal="left" vertical="top" wrapText="1"/>
    </xf>
    <xf numFmtId="0" fontId="6" fillId="7" borderId="2" xfId="0" applyFont="1" applyFill="1" applyBorder="1" applyAlignment="1">
      <alignment horizontal="center" vertical="center" textRotation="90"/>
    </xf>
    <xf numFmtId="0" fontId="5" fillId="7" borderId="2" xfId="0" applyFont="1" applyFill="1" applyBorder="1" applyAlignment="1">
      <alignment horizontal="justify" vertical="top"/>
    </xf>
    <xf numFmtId="0" fontId="5" fillId="7" borderId="5" xfId="0" applyFont="1" applyFill="1" applyBorder="1" applyAlignment="1">
      <alignment horizontal="justify" vertical="top"/>
    </xf>
    <xf numFmtId="0" fontId="5" fillId="7" borderId="7" xfId="0" applyFont="1" applyFill="1" applyBorder="1" applyAlignment="1">
      <alignment horizontal="justify" vertical="top"/>
    </xf>
    <xf numFmtId="0" fontId="5" fillId="7" borderId="5" xfId="0" applyFont="1" applyFill="1" applyBorder="1" applyAlignment="1">
      <alignment horizontal="justify" vertical="top" wrapText="1"/>
    </xf>
    <xf numFmtId="0" fontId="5" fillId="7" borderId="7" xfId="0" applyFont="1" applyFill="1" applyBorder="1" applyAlignment="1">
      <alignment horizontal="justify" vertical="top" wrapText="1"/>
    </xf>
    <xf numFmtId="0" fontId="6" fillId="11" borderId="5" xfId="0" applyFont="1" applyFill="1" applyBorder="1" applyAlignment="1">
      <alignment horizontal="center" vertical="center" textRotation="90"/>
    </xf>
    <xf numFmtId="0" fontId="6" fillId="11" borderId="6" xfId="0" applyFont="1" applyFill="1" applyBorder="1" applyAlignment="1">
      <alignment horizontal="center" vertical="center" textRotation="90"/>
    </xf>
    <xf numFmtId="0" fontId="6" fillId="11" borderId="7" xfId="0" applyFont="1" applyFill="1" applyBorder="1" applyAlignment="1">
      <alignment horizontal="center" vertical="center" textRotation="90"/>
    </xf>
    <xf numFmtId="0" fontId="5" fillId="11" borderId="5" xfId="0" applyFont="1" applyFill="1" applyBorder="1" applyAlignment="1">
      <alignment horizontal="justify" vertical="top"/>
    </xf>
    <xf numFmtId="0" fontId="5" fillId="11" borderId="6" xfId="0" applyFont="1" applyFill="1" applyBorder="1" applyAlignment="1">
      <alignment horizontal="justify" vertical="top"/>
    </xf>
    <xf numFmtId="0" fontId="5" fillId="11" borderId="7" xfId="0" applyFont="1" applyFill="1" applyBorder="1" applyAlignment="1">
      <alignment horizontal="justify" vertical="top"/>
    </xf>
    <xf numFmtId="0" fontId="9" fillId="11" borderId="5" xfId="4" applyNumberFormat="1" applyFont="1" applyFill="1" applyBorder="1" applyAlignment="1">
      <alignment horizontal="left" vertical="top" wrapText="1"/>
    </xf>
    <xf numFmtId="0" fontId="9" fillId="11" borderId="7" xfId="4" applyNumberFormat="1" applyFont="1" applyFill="1" applyBorder="1" applyAlignment="1">
      <alignment horizontal="left" vertical="top" wrapText="1"/>
    </xf>
    <xf numFmtId="0" fontId="9" fillId="7" borderId="5" xfId="4" applyNumberFormat="1" applyFont="1" applyFill="1" applyBorder="1" applyAlignment="1">
      <alignment horizontal="justify" vertical="top" wrapText="1"/>
    </xf>
    <xf numFmtId="0" fontId="9" fillId="7" borderId="7" xfId="4" applyNumberFormat="1" applyFont="1" applyFill="1" applyBorder="1" applyAlignment="1">
      <alignment horizontal="justify" vertical="top" wrapText="1"/>
    </xf>
    <xf numFmtId="0" fontId="9" fillId="10" borderId="5" xfId="4" applyNumberFormat="1" applyFont="1" applyFill="1" applyBorder="1" applyAlignment="1">
      <alignment horizontal="center" vertical="top" wrapText="1"/>
    </xf>
    <xf numFmtId="0" fontId="9" fillId="10" borderId="6" xfId="4" applyNumberFormat="1" applyFont="1" applyFill="1" applyBorder="1" applyAlignment="1">
      <alignment horizontal="center" vertical="top" wrapText="1"/>
    </xf>
    <xf numFmtId="0" fontId="9" fillId="10" borderId="7" xfId="4" applyNumberFormat="1" applyFont="1" applyFill="1" applyBorder="1" applyAlignment="1">
      <alignment horizontal="center" vertical="top" wrapText="1"/>
    </xf>
    <xf numFmtId="0" fontId="5" fillId="10" borderId="5" xfId="0" applyFont="1" applyFill="1" applyBorder="1" applyAlignment="1">
      <alignment horizontal="center" vertical="top" wrapText="1"/>
    </xf>
    <xf numFmtId="0" fontId="5" fillId="10" borderId="6" xfId="0" applyFont="1" applyFill="1" applyBorder="1" applyAlignment="1">
      <alignment horizontal="center" vertical="top" wrapText="1"/>
    </xf>
    <xf numFmtId="0" fontId="5" fillId="10" borderId="7" xfId="0" applyFont="1" applyFill="1" applyBorder="1" applyAlignment="1">
      <alignment horizontal="center" vertical="top" wrapText="1"/>
    </xf>
    <xf numFmtId="0" fontId="6" fillId="8" borderId="5" xfId="0" applyFont="1" applyFill="1" applyBorder="1" applyAlignment="1">
      <alignment horizontal="center" vertical="center" textRotation="90"/>
    </xf>
    <xf numFmtId="0" fontId="6" fillId="8" borderId="6" xfId="0" applyFont="1" applyFill="1" applyBorder="1" applyAlignment="1">
      <alignment horizontal="center" vertical="center" textRotation="90"/>
    </xf>
    <xf numFmtId="0" fontId="5" fillId="8" borderId="5" xfId="0" applyFont="1" applyFill="1" applyBorder="1" applyAlignment="1">
      <alignment horizontal="justify" vertical="top"/>
    </xf>
    <xf numFmtId="0" fontId="5" fillId="8" borderId="6" xfId="0" applyFont="1" applyFill="1" applyBorder="1" applyAlignment="1">
      <alignment horizontal="justify" vertical="top"/>
    </xf>
    <xf numFmtId="0" fontId="5" fillId="8" borderId="7" xfId="0" applyFont="1" applyFill="1" applyBorder="1" applyAlignment="1">
      <alignment horizontal="justify" vertical="top"/>
    </xf>
    <xf numFmtId="0" fontId="5" fillId="11" borderId="2" xfId="0" applyFont="1" applyFill="1" applyBorder="1" applyAlignment="1">
      <alignment horizontal="justify" vertical="top" wrapText="1"/>
    </xf>
    <xf numFmtId="0" fontId="5" fillId="11" borderId="2" xfId="0" applyFont="1" applyFill="1" applyBorder="1" applyAlignment="1">
      <alignment horizontal="justify" vertical="top"/>
    </xf>
    <xf numFmtId="0" fontId="6" fillId="11" borderId="2" xfId="0" applyFont="1" applyFill="1" applyBorder="1" applyAlignment="1">
      <alignment horizontal="center" vertical="center" textRotation="90" wrapText="1"/>
    </xf>
    <xf numFmtId="0" fontId="6" fillId="11" borderId="2" xfId="0" applyFont="1" applyFill="1" applyBorder="1" applyAlignment="1">
      <alignment horizontal="center" vertical="center" textRotation="90"/>
    </xf>
    <xf numFmtId="0" fontId="5" fillId="11" borderId="5" xfId="0" applyFont="1" applyFill="1" applyBorder="1" applyAlignment="1">
      <alignment horizontal="center" vertical="top" wrapText="1"/>
    </xf>
    <xf numFmtId="0" fontId="5" fillId="11" borderId="7" xfId="0" applyFont="1" applyFill="1" applyBorder="1" applyAlignment="1">
      <alignment horizontal="center" vertical="top" wrapText="1"/>
    </xf>
    <xf numFmtId="0" fontId="9" fillId="11" borderId="2" xfId="4" applyNumberFormat="1" applyFont="1" applyFill="1" applyBorder="1" applyAlignment="1">
      <alignment horizontal="justify" vertical="top" wrapText="1"/>
    </xf>
    <xf numFmtId="0" fontId="5" fillId="11" borderId="6" xfId="0" applyFont="1" applyFill="1" applyBorder="1" applyAlignment="1">
      <alignment horizontal="left" vertical="top" wrapText="1"/>
    </xf>
    <xf numFmtId="0" fontId="9" fillId="11" borderId="5" xfId="4" applyNumberFormat="1" applyFont="1" applyFill="1" applyBorder="1" applyAlignment="1">
      <alignment horizontal="center" vertical="top" wrapText="1"/>
    </xf>
    <xf numFmtId="0" fontId="9" fillId="11" borderId="7" xfId="4" applyNumberFormat="1" applyFont="1" applyFill="1" applyBorder="1" applyAlignment="1">
      <alignment horizontal="center" vertical="top" wrapText="1"/>
    </xf>
    <xf numFmtId="0" fontId="9" fillId="11" borderId="2" xfId="4" applyNumberFormat="1" applyFont="1" applyFill="1" applyBorder="1" applyAlignment="1">
      <alignment horizontal="center" vertical="top" wrapText="1"/>
    </xf>
    <xf numFmtId="0" fontId="5" fillId="11" borderId="2" xfId="0" applyFont="1" applyFill="1" applyBorder="1" applyAlignment="1">
      <alignment horizontal="center" vertical="top" wrapText="1"/>
    </xf>
    <xf numFmtId="0" fontId="5" fillId="18" borderId="2" xfId="0" applyFont="1" applyFill="1" applyBorder="1" applyAlignment="1">
      <alignment horizontal="center" vertical="center" textRotation="90" wrapText="1"/>
    </xf>
    <xf numFmtId="0" fontId="5" fillId="18" borderId="5" xfId="0" applyFont="1" applyFill="1" applyBorder="1" applyAlignment="1">
      <alignment horizontal="left" vertical="top" wrapText="1"/>
    </xf>
    <xf numFmtId="0" fontId="5" fillId="18" borderId="6" xfId="0" applyFont="1" applyFill="1" applyBorder="1" applyAlignment="1">
      <alignment horizontal="left" vertical="top" wrapText="1"/>
    </xf>
    <xf numFmtId="0" fontId="5" fillId="18" borderId="7" xfId="0" applyFont="1" applyFill="1" applyBorder="1" applyAlignment="1">
      <alignment horizontal="left" vertical="top" wrapText="1"/>
    </xf>
    <xf numFmtId="0" fontId="5" fillId="18" borderId="5" xfId="0" applyFont="1" applyFill="1" applyBorder="1" applyAlignment="1">
      <alignment horizontal="center"/>
    </xf>
    <xf numFmtId="0" fontId="5" fillId="18" borderId="6" xfId="0" applyFont="1" applyFill="1" applyBorder="1" applyAlignment="1">
      <alignment horizontal="center"/>
    </xf>
    <xf numFmtId="0" fontId="5" fillId="18" borderId="7" xfId="0" applyFont="1" applyFill="1" applyBorder="1" applyAlignment="1">
      <alignment horizontal="center"/>
    </xf>
    <xf numFmtId="0" fontId="5" fillId="17" borderId="5" xfId="0" applyFont="1" applyFill="1" applyBorder="1" applyAlignment="1">
      <alignment horizontal="justify" vertical="top" wrapText="1"/>
    </xf>
    <xf numFmtId="0" fontId="5" fillId="17" borderId="6" xfId="0" applyFont="1" applyFill="1" applyBorder="1" applyAlignment="1">
      <alignment horizontal="justify" vertical="top" wrapText="1"/>
    </xf>
    <xf numFmtId="0" fontId="5" fillId="17" borderId="7" xfId="0" applyFont="1" applyFill="1" applyBorder="1" applyAlignment="1">
      <alignment horizontal="justify" vertical="top" wrapText="1"/>
    </xf>
    <xf numFmtId="0" fontId="5" fillId="17" borderId="5" xfId="0" applyFont="1" applyFill="1" applyBorder="1" applyAlignment="1">
      <alignment horizontal="justify" vertical="center" textRotation="90" wrapText="1"/>
    </xf>
    <xf numFmtId="0" fontId="5" fillId="17" borderId="6" xfId="0" applyFont="1" applyFill="1" applyBorder="1" applyAlignment="1">
      <alignment horizontal="justify" vertical="center" textRotation="90" wrapText="1"/>
    </xf>
    <xf numFmtId="0" fontId="5" fillId="17" borderId="7" xfId="0" applyFont="1" applyFill="1" applyBorder="1" applyAlignment="1">
      <alignment horizontal="justify" vertical="center" textRotation="90" wrapText="1"/>
    </xf>
    <xf numFmtId="0" fontId="5" fillId="17" borderId="6" xfId="0" applyFont="1" applyFill="1" applyBorder="1" applyAlignment="1">
      <alignment horizontal="justify" vertical="top"/>
    </xf>
    <xf numFmtId="0" fontId="5" fillId="17" borderId="7" xfId="0" applyFont="1" applyFill="1" applyBorder="1" applyAlignment="1">
      <alignment horizontal="justify" vertical="top"/>
    </xf>
    <xf numFmtId="0" fontId="5" fillId="17" borderId="5" xfId="0" applyFont="1" applyFill="1" applyBorder="1" applyAlignment="1">
      <alignment horizontal="justify" vertical="top"/>
    </xf>
    <xf numFmtId="0" fontId="5" fillId="12" borderId="5" xfId="0" applyFont="1" applyFill="1" applyBorder="1" applyAlignment="1">
      <alignment horizontal="left" vertical="top" wrapText="1"/>
    </xf>
    <xf numFmtId="0" fontId="5" fillId="12" borderId="6" xfId="0" applyFont="1" applyFill="1" applyBorder="1" applyAlignment="1">
      <alignment horizontal="left" vertical="top" wrapText="1"/>
    </xf>
    <xf numFmtId="0" fontId="5" fillId="12" borderId="7" xfId="0" applyFont="1" applyFill="1" applyBorder="1" applyAlignment="1">
      <alignment horizontal="left" vertical="top" wrapText="1"/>
    </xf>
    <xf numFmtId="0" fontId="5" fillId="13" borderId="2" xfId="0" applyFont="1" applyFill="1" applyBorder="1" applyAlignment="1">
      <alignment horizontal="center" vertical="center" textRotation="90" wrapText="1"/>
    </xf>
    <xf numFmtId="0" fontId="5" fillId="12" borderId="2" xfId="0" applyFont="1" applyFill="1" applyBorder="1" applyAlignment="1">
      <alignment horizontal="justify" vertical="top" wrapText="1"/>
    </xf>
    <xf numFmtId="0" fontId="5" fillId="13" borderId="2" xfId="0" applyFont="1" applyFill="1" applyBorder="1" applyAlignment="1">
      <alignment horizontal="justify" vertical="top" wrapText="1"/>
    </xf>
    <xf numFmtId="0" fontId="5" fillId="12" borderId="2" xfId="0" applyFont="1" applyFill="1" applyBorder="1" applyAlignment="1">
      <alignment horizontal="center" vertical="center" textRotation="90" wrapText="1"/>
    </xf>
    <xf numFmtId="0" fontId="5" fillId="5" borderId="2" xfId="0" applyFont="1" applyFill="1" applyBorder="1" applyAlignment="1">
      <alignment horizontal="justify" vertical="top" wrapText="1"/>
    </xf>
    <xf numFmtId="0" fontId="6" fillId="2"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5" fillId="5" borderId="2" xfId="0" applyFont="1" applyFill="1" applyBorder="1" applyAlignment="1">
      <alignment horizontal="center" vertical="center" textRotation="90" wrapText="1"/>
    </xf>
    <xf numFmtId="0" fontId="9" fillId="5" borderId="2" xfId="0" applyFont="1" applyFill="1" applyBorder="1" applyAlignment="1">
      <alignment horizontal="justify" vertical="top" wrapText="1"/>
    </xf>
    <xf numFmtId="0" fontId="5" fillId="6" borderId="2" xfId="0" applyFont="1" applyFill="1" applyBorder="1" applyAlignment="1" applyProtection="1">
      <alignment horizontal="center" vertical="center" textRotation="90" wrapText="1"/>
      <protection locked="0"/>
    </xf>
    <xf numFmtId="0" fontId="5" fillId="12" borderId="5" xfId="0" applyFont="1" applyFill="1" applyBorder="1" applyAlignment="1">
      <alignment horizontal="justify" vertical="top" wrapText="1"/>
    </xf>
    <xf numFmtId="0" fontId="5" fillId="12" borderId="6" xfId="0" applyFont="1" applyFill="1" applyBorder="1" applyAlignment="1">
      <alignment horizontal="justify" vertical="top"/>
    </xf>
    <xf numFmtId="0" fontId="5" fillId="12" borderId="7" xfId="0" applyFont="1" applyFill="1" applyBorder="1" applyAlignment="1">
      <alignment horizontal="justify" vertical="top"/>
    </xf>
    <xf numFmtId="0" fontId="5" fillId="14" borderId="5" xfId="0" applyFont="1" applyFill="1" applyBorder="1" applyAlignment="1" applyProtection="1">
      <alignment horizontal="justify" vertical="top" wrapText="1"/>
      <protection locked="0"/>
    </xf>
    <xf numFmtId="0" fontId="5" fillId="14" borderId="6" xfId="0" applyFont="1" applyFill="1" applyBorder="1" applyAlignment="1" applyProtection="1">
      <alignment horizontal="justify" vertical="top" wrapText="1"/>
      <protection locked="0"/>
    </xf>
    <xf numFmtId="0" fontId="5" fillId="14" borderId="7" xfId="0" applyFont="1" applyFill="1" applyBorder="1" applyAlignment="1" applyProtection="1">
      <alignment horizontal="justify" vertical="top" wrapText="1"/>
      <protection locked="0"/>
    </xf>
    <xf numFmtId="0" fontId="5" fillId="12" borderId="5" xfId="0" applyFont="1" applyFill="1" applyBorder="1" applyAlignment="1">
      <alignment horizontal="justify" vertical="top"/>
    </xf>
    <xf numFmtId="0" fontId="5" fillId="14" borderId="5" xfId="0" applyFont="1" applyFill="1" applyBorder="1" applyAlignment="1" applyProtection="1">
      <alignment horizontal="center" vertical="top" wrapText="1"/>
      <protection locked="0"/>
    </xf>
    <xf numFmtId="0" fontId="5" fillId="14" borderId="6" xfId="0" applyFont="1" applyFill="1" applyBorder="1" applyAlignment="1" applyProtection="1">
      <alignment horizontal="center" vertical="top" wrapText="1"/>
      <protection locked="0"/>
    </xf>
    <xf numFmtId="0" fontId="5" fillId="14" borderId="7" xfId="0" applyFont="1" applyFill="1" applyBorder="1" applyAlignment="1" applyProtection="1">
      <alignment horizontal="center" vertical="top" wrapText="1"/>
      <protection locked="0"/>
    </xf>
    <xf numFmtId="0" fontId="5" fillId="11" borderId="6" xfId="0" applyFont="1" applyFill="1" applyBorder="1" applyAlignment="1">
      <alignment horizontal="center" vertical="top" wrapText="1"/>
    </xf>
    <xf numFmtId="0" fontId="5" fillId="14" borderId="5" xfId="0" applyFont="1" applyFill="1" applyBorder="1" applyAlignment="1">
      <alignment horizontal="center" vertical="top" wrapText="1"/>
    </xf>
    <xf numFmtId="0" fontId="5" fillId="14" borderId="6" xfId="0" applyFont="1" applyFill="1" applyBorder="1" applyAlignment="1">
      <alignment horizontal="center" vertical="top" wrapText="1"/>
    </xf>
    <xf numFmtId="0" fontId="5" fillId="14" borderId="7" xfId="0" applyFont="1" applyFill="1" applyBorder="1" applyAlignment="1">
      <alignment horizontal="center" vertical="top" wrapText="1"/>
    </xf>
  </cellXfs>
  <cellStyles count="5">
    <cellStyle name="Moneda" xfId="1" builtinId="4"/>
    <cellStyle name="Moneda [0]" xfId="3" builtinId="7"/>
    <cellStyle name="Normal" xfId="0" builtinId="0"/>
    <cellStyle name="Normal 3" xfId="4"/>
    <cellStyle name="Normal 4" xfId="2"/>
  </cellStyles>
  <dxfs count="0"/>
  <tableStyles count="0" defaultTableStyle="TableStyleMedium2" defaultPivotStyle="PivotStyleLight16"/>
  <colors>
    <mruColors>
      <color rgb="FF07A98E"/>
      <color rgb="FFFFFF66"/>
      <color rgb="FFFF7C80"/>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530678</xdr:colOff>
      <xdr:row>0</xdr:row>
      <xdr:rowOff>0</xdr:rowOff>
    </xdr:from>
    <xdr:to>
      <xdr:col>0</xdr:col>
      <xdr:colOff>1251857</xdr:colOff>
      <xdr:row>2</xdr:row>
      <xdr:rowOff>187866</xdr:rowOff>
    </xdr:to>
    <xdr:pic>
      <xdr:nvPicPr>
        <xdr:cNvPr id="2" name="Imagen 9" descr="ESCUDO AMP 2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678" y="0"/>
          <a:ext cx="721179" cy="568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530678</xdr:colOff>
      <xdr:row>0</xdr:row>
      <xdr:rowOff>0</xdr:rowOff>
    </xdr:from>
    <xdr:to>
      <xdr:col>0</xdr:col>
      <xdr:colOff>1251857</xdr:colOff>
      <xdr:row>2</xdr:row>
      <xdr:rowOff>187866</xdr:rowOff>
    </xdr:to>
    <xdr:pic>
      <xdr:nvPicPr>
        <xdr:cNvPr id="2" name="Imagen 9" descr="ESCUDO AMP 2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678" y="0"/>
          <a:ext cx="721179" cy="587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530678</xdr:colOff>
      <xdr:row>0</xdr:row>
      <xdr:rowOff>0</xdr:rowOff>
    </xdr:from>
    <xdr:to>
      <xdr:col>0</xdr:col>
      <xdr:colOff>1251857</xdr:colOff>
      <xdr:row>2</xdr:row>
      <xdr:rowOff>187866</xdr:rowOff>
    </xdr:to>
    <xdr:pic>
      <xdr:nvPicPr>
        <xdr:cNvPr id="2" name="Imagen 9" descr="ESCUDO AMP 2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678" y="0"/>
          <a:ext cx="721179" cy="587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530678</xdr:colOff>
      <xdr:row>0</xdr:row>
      <xdr:rowOff>0</xdr:rowOff>
    </xdr:from>
    <xdr:to>
      <xdr:col>0</xdr:col>
      <xdr:colOff>1251857</xdr:colOff>
      <xdr:row>2</xdr:row>
      <xdr:rowOff>187866</xdr:rowOff>
    </xdr:to>
    <xdr:pic>
      <xdr:nvPicPr>
        <xdr:cNvPr id="2" name="Imagen 9" descr="ESCUDO AMP 2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678" y="0"/>
          <a:ext cx="721179" cy="587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Z31"/>
  <sheetViews>
    <sheetView zoomScale="70" zoomScaleNormal="70" workbookViewId="0">
      <selection activeCell="C9" sqref="C9:C24"/>
    </sheetView>
  </sheetViews>
  <sheetFormatPr baseColWidth="10" defaultRowHeight="12.75" x14ac:dyDescent="0.2"/>
  <cols>
    <col min="1" max="1" width="20.77734375" style="33" customWidth="1"/>
    <col min="2" max="2" width="13.77734375" style="33" customWidth="1"/>
    <col min="3" max="3" width="20" style="33" customWidth="1"/>
    <col min="4" max="4" width="21" style="33" customWidth="1"/>
    <col min="5" max="6" width="13.77734375" style="33" customWidth="1"/>
    <col min="7" max="7" width="4.44140625" style="34" customWidth="1"/>
    <col min="8" max="8" width="25.21875" style="33" customWidth="1"/>
    <col min="9" max="9" width="15.77734375" style="33" customWidth="1"/>
    <col min="10" max="10" width="17.33203125" style="33" customWidth="1"/>
    <col min="11" max="11" width="11.6640625" style="33" bestFit="1" customWidth="1"/>
    <col min="12" max="12" width="12.44140625" style="33" bestFit="1" customWidth="1"/>
    <col min="13" max="13" width="10.77734375" style="33" customWidth="1"/>
    <col min="14" max="14" width="12.44140625" style="33" bestFit="1" customWidth="1"/>
    <col min="15" max="15" width="14.44140625" style="77" customWidth="1"/>
    <col min="16" max="27" width="1.77734375" style="33" customWidth="1"/>
    <col min="28" max="52" width="11.5546875" style="93"/>
    <col min="53" max="16384" width="11.5546875" style="33"/>
  </cols>
  <sheetData>
    <row r="1" spans="1:52" s="29" customFormat="1" x14ac:dyDescent="0.2">
      <c r="A1" s="172"/>
      <c r="B1" s="172" t="s">
        <v>34</v>
      </c>
      <c r="C1" s="172"/>
      <c r="D1" s="172"/>
      <c r="E1" s="172"/>
      <c r="F1" s="172"/>
      <c r="G1" s="172"/>
      <c r="H1" s="172"/>
      <c r="I1" s="172"/>
      <c r="J1" s="172"/>
      <c r="K1" s="172" t="s">
        <v>36</v>
      </c>
      <c r="L1" s="172"/>
      <c r="O1" s="76"/>
      <c r="AB1" s="92"/>
      <c r="AC1" s="92"/>
      <c r="AD1" s="92"/>
      <c r="AE1" s="92"/>
      <c r="AF1" s="92"/>
      <c r="AG1" s="92"/>
      <c r="AH1" s="92"/>
      <c r="AI1" s="92"/>
      <c r="AJ1" s="92"/>
      <c r="AK1" s="92"/>
      <c r="AL1" s="92"/>
      <c r="AM1" s="92"/>
      <c r="AN1" s="92"/>
      <c r="AO1" s="92"/>
      <c r="AP1" s="92"/>
      <c r="AQ1" s="92"/>
      <c r="AR1" s="92"/>
      <c r="AS1" s="92"/>
      <c r="AT1" s="92"/>
      <c r="AU1" s="92"/>
      <c r="AV1" s="92"/>
      <c r="AW1" s="92"/>
      <c r="AX1" s="92"/>
      <c r="AY1" s="92"/>
      <c r="AZ1" s="92"/>
    </row>
    <row r="2" spans="1:52" s="29" customFormat="1" x14ac:dyDescent="0.2">
      <c r="A2" s="172"/>
      <c r="B2" s="172"/>
      <c r="C2" s="172"/>
      <c r="D2" s="172"/>
      <c r="E2" s="172"/>
      <c r="F2" s="172"/>
      <c r="G2" s="172"/>
      <c r="H2" s="172"/>
      <c r="I2" s="172"/>
      <c r="J2" s="172"/>
      <c r="K2" s="172" t="s">
        <v>37</v>
      </c>
      <c r="L2" s="172"/>
      <c r="O2" s="76"/>
      <c r="AB2" s="92"/>
      <c r="AC2" s="92"/>
      <c r="AD2" s="92"/>
      <c r="AE2" s="92"/>
      <c r="AF2" s="92"/>
      <c r="AG2" s="92"/>
      <c r="AH2" s="92"/>
      <c r="AI2" s="92"/>
      <c r="AJ2" s="92"/>
      <c r="AK2" s="92"/>
      <c r="AL2" s="92"/>
      <c r="AM2" s="92"/>
      <c r="AN2" s="92"/>
      <c r="AO2" s="92"/>
      <c r="AP2" s="92"/>
      <c r="AQ2" s="92"/>
      <c r="AR2" s="92"/>
      <c r="AS2" s="92"/>
      <c r="AT2" s="92"/>
      <c r="AU2" s="92"/>
      <c r="AV2" s="92"/>
      <c r="AW2" s="92"/>
      <c r="AX2" s="92"/>
      <c r="AY2" s="92"/>
      <c r="AZ2" s="92"/>
    </row>
    <row r="3" spans="1:52" s="29" customFormat="1" x14ac:dyDescent="0.2">
      <c r="A3" s="172"/>
      <c r="B3" s="172" t="s">
        <v>35</v>
      </c>
      <c r="C3" s="172"/>
      <c r="D3" s="172"/>
      <c r="E3" s="172"/>
      <c r="F3" s="172"/>
      <c r="G3" s="172"/>
      <c r="H3" s="172"/>
      <c r="I3" s="172"/>
      <c r="J3" s="172"/>
      <c r="K3" s="172" t="s">
        <v>38</v>
      </c>
      <c r="L3" s="172"/>
      <c r="O3" s="76"/>
      <c r="AB3" s="92"/>
      <c r="AC3" s="92"/>
      <c r="AD3" s="92"/>
      <c r="AE3" s="92"/>
      <c r="AF3" s="92"/>
      <c r="AG3" s="92"/>
      <c r="AH3" s="92"/>
      <c r="AI3" s="92"/>
      <c r="AJ3" s="92"/>
      <c r="AK3" s="92"/>
      <c r="AL3" s="92"/>
      <c r="AM3" s="92"/>
      <c r="AN3" s="92"/>
      <c r="AO3" s="92"/>
      <c r="AP3" s="92"/>
      <c r="AQ3" s="92"/>
      <c r="AR3" s="92"/>
      <c r="AS3" s="92"/>
      <c r="AT3" s="92"/>
      <c r="AU3" s="92"/>
      <c r="AV3" s="92"/>
      <c r="AW3" s="92"/>
      <c r="AX3" s="92"/>
      <c r="AY3" s="92"/>
      <c r="AZ3" s="92"/>
    </row>
    <row r="4" spans="1:52" s="29" customFormat="1" x14ac:dyDescent="0.2">
      <c r="G4" s="31"/>
      <c r="O4" s="76"/>
      <c r="AB4" s="92"/>
      <c r="AC4" s="92"/>
      <c r="AD4" s="92"/>
      <c r="AE4" s="92"/>
      <c r="AF4" s="92"/>
      <c r="AG4" s="92"/>
      <c r="AH4" s="92"/>
      <c r="AI4" s="92"/>
      <c r="AJ4" s="92"/>
      <c r="AK4" s="92"/>
      <c r="AL4" s="92"/>
      <c r="AM4" s="92"/>
      <c r="AN4" s="92"/>
      <c r="AO4" s="92"/>
      <c r="AP4" s="92"/>
      <c r="AQ4" s="92"/>
      <c r="AR4" s="92"/>
      <c r="AS4" s="92"/>
      <c r="AT4" s="92"/>
      <c r="AU4" s="92"/>
      <c r="AV4" s="92"/>
      <c r="AW4" s="92"/>
      <c r="AX4" s="92"/>
      <c r="AY4" s="92"/>
      <c r="AZ4" s="92"/>
    </row>
    <row r="5" spans="1:52" x14ac:dyDescent="0.2">
      <c r="A5" s="2" t="s">
        <v>32</v>
      </c>
      <c r="B5" s="4" t="s">
        <v>7</v>
      </c>
      <c r="C5" s="173" t="s">
        <v>30</v>
      </c>
      <c r="D5" s="173"/>
      <c r="E5" s="174" t="s">
        <v>40</v>
      </c>
      <c r="F5" s="174"/>
      <c r="G5" s="75"/>
    </row>
    <row r="6" spans="1:52" ht="25.5" x14ac:dyDescent="0.2">
      <c r="A6" s="2" t="s">
        <v>8</v>
      </c>
      <c r="B6" s="4">
        <v>2018</v>
      </c>
      <c r="C6" s="173" t="s">
        <v>9</v>
      </c>
      <c r="D6" s="173"/>
      <c r="E6" s="174" t="s">
        <v>41</v>
      </c>
      <c r="F6" s="174"/>
      <c r="G6" s="75"/>
    </row>
    <row r="7" spans="1:52" x14ac:dyDescent="0.2">
      <c r="A7" s="3" t="s">
        <v>31</v>
      </c>
      <c r="B7" s="1"/>
      <c r="C7" s="173" t="s">
        <v>10</v>
      </c>
      <c r="D7" s="173"/>
      <c r="E7" s="174" t="s">
        <v>42</v>
      </c>
      <c r="F7" s="174"/>
      <c r="G7" s="180" t="s">
        <v>3</v>
      </c>
      <c r="H7" s="182" t="s">
        <v>6</v>
      </c>
      <c r="I7" s="183"/>
      <c r="J7" s="184"/>
      <c r="K7" s="178" t="s">
        <v>0</v>
      </c>
      <c r="L7" s="178"/>
      <c r="M7" s="178"/>
      <c r="N7" s="178"/>
      <c r="O7" s="178"/>
      <c r="P7" s="179" t="s">
        <v>25</v>
      </c>
      <c r="Q7" s="179"/>
      <c r="R7" s="179"/>
      <c r="S7" s="179"/>
      <c r="T7" s="179"/>
      <c r="U7" s="179"/>
      <c r="V7" s="179"/>
      <c r="W7" s="179"/>
      <c r="X7" s="179"/>
      <c r="Y7" s="179"/>
      <c r="Z7" s="179"/>
      <c r="AA7" s="179"/>
    </row>
    <row r="8" spans="1:52" ht="38.25" x14ac:dyDescent="0.2">
      <c r="A8" s="37" t="s">
        <v>1</v>
      </c>
      <c r="B8" s="37" t="s">
        <v>11</v>
      </c>
      <c r="C8" s="37" t="s">
        <v>2</v>
      </c>
      <c r="D8" s="69" t="s">
        <v>4</v>
      </c>
      <c r="E8" s="69" t="s">
        <v>27</v>
      </c>
      <c r="F8" s="69" t="s">
        <v>28</v>
      </c>
      <c r="G8" s="181"/>
      <c r="H8" s="39" t="s">
        <v>33</v>
      </c>
      <c r="I8" s="110" t="s">
        <v>5</v>
      </c>
      <c r="J8" s="110" t="s">
        <v>26</v>
      </c>
      <c r="K8" s="69" t="s">
        <v>12</v>
      </c>
      <c r="L8" s="69" t="s">
        <v>13</v>
      </c>
      <c r="M8" s="69" t="s">
        <v>14</v>
      </c>
      <c r="N8" s="69" t="s">
        <v>15</v>
      </c>
      <c r="O8" s="96" t="s">
        <v>29</v>
      </c>
      <c r="P8" s="95" t="s">
        <v>16</v>
      </c>
      <c r="Q8" s="95" t="s">
        <v>17</v>
      </c>
      <c r="R8" s="95" t="s">
        <v>18</v>
      </c>
      <c r="S8" s="95" t="s">
        <v>19</v>
      </c>
      <c r="T8" s="95" t="s">
        <v>18</v>
      </c>
      <c r="U8" s="95" t="s">
        <v>20</v>
      </c>
      <c r="V8" s="95" t="s">
        <v>20</v>
      </c>
      <c r="W8" s="95" t="s">
        <v>19</v>
      </c>
      <c r="X8" s="95" t="s">
        <v>21</v>
      </c>
      <c r="Y8" s="95" t="s">
        <v>22</v>
      </c>
      <c r="Z8" s="95" t="s">
        <v>23</v>
      </c>
      <c r="AA8" s="95" t="s">
        <v>24</v>
      </c>
    </row>
    <row r="9" spans="1:52" s="42" customFormat="1" ht="114.75" x14ac:dyDescent="0.2">
      <c r="A9" s="175" t="s">
        <v>44</v>
      </c>
      <c r="B9" s="192" t="s">
        <v>287</v>
      </c>
      <c r="C9" s="175" t="s">
        <v>184</v>
      </c>
      <c r="D9" s="188" t="s">
        <v>193</v>
      </c>
      <c r="E9" s="189"/>
      <c r="F9" s="189"/>
      <c r="G9" s="10">
        <v>1</v>
      </c>
      <c r="H9" s="121" t="s">
        <v>200</v>
      </c>
      <c r="I9" s="122" t="s">
        <v>194</v>
      </c>
      <c r="J9" s="122" t="s">
        <v>195</v>
      </c>
      <c r="K9" s="123">
        <v>3543503419</v>
      </c>
      <c r="L9" s="124">
        <v>40455269930</v>
      </c>
      <c r="M9" s="124">
        <v>0</v>
      </c>
      <c r="N9" s="124">
        <f>70574503890+3543503420</f>
        <v>74118007310</v>
      </c>
      <c r="O9" s="124">
        <f>K9+L9+M9+N9</f>
        <v>118116780659</v>
      </c>
      <c r="P9" s="112" t="s">
        <v>43</v>
      </c>
      <c r="Q9" s="112" t="s">
        <v>43</v>
      </c>
      <c r="R9" s="112" t="s">
        <v>43</v>
      </c>
      <c r="S9" s="112" t="s">
        <v>43</v>
      </c>
      <c r="T9" s="112" t="s">
        <v>43</v>
      </c>
      <c r="U9" s="112" t="s">
        <v>43</v>
      </c>
      <c r="V9" s="112" t="s">
        <v>43</v>
      </c>
      <c r="W9" s="112" t="s">
        <v>43</v>
      </c>
      <c r="X9" s="112" t="s">
        <v>43</v>
      </c>
      <c r="Y9" s="112" t="s">
        <v>43</v>
      </c>
      <c r="Z9" s="112" t="s">
        <v>43</v>
      </c>
      <c r="AA9" s="112" t="s">
        <v>43</v>
      </c>
    </row>
    <row r="10" spans="1:52" s="42" customFormat="1" ht="88.5" customHeight="1" x14ac:dyDescent="0.2">
      <c r="A10" s="176"/>
      <c r="B10" s="192"/>
      <c r="C10" s="176"/>
      <c r="D10" s="188"/>
      <c r="E10" s="189"/>
      <c r="F10" s="189"/>
      <c r="G10" s="10">
        <v>2</v>
      </c>
      <c r="H10" s="121" t="s">
        <v>201</v>
      </c>
      <c r="I10" s="122" t="s">
        <v>194</v>
      </c>
      <c r="J10" s="122" t="s">
        <v>196</v>
      </c>
      <c r="K10" s="123">
        <v>0</v>
      </c>
      <c r="L10" s="124">
        <v>0</v>
      </c>
      <c r="M10" s="124">
        <v>0</v>
      </c>
      <c r="N10" s="124">
        <v>472467123</v>
      </c>
      <c r="O10" s="124">
        <f>K10+L10+M10+N10</f>
        <v>472467123</v>
      </c>
      <c r="P10" s="112" t="s">
        <v>43</v>
      </c>
      <c r="Q10" s="112" t="s">
        <v>43</v>
      </c>
      <c r="R10" s="112" t="s">
        <v>43</v>
      </c>
      <c r="S10" s="112" t="s">
        <v>43</v>
      </c>
      <c r="T10" s="112" t="s">
        <v>43</v>
      </c>
      <c r="U10" s="112" t="s">
        <v>43</v>
      </c>
      <c r="V10" s="112" t="s">
        <v>43</v>
      </c>
      <c r="W10" s="112" t="s">
        <v>43</v>
      </c>
      <c r="X10" s="112" t="s">
        <v>43</v>
      </c>
      <c r="Y10" s="112" t="s">
        <v>43</v>
      </c>
      <c r="Z10" s="112" t="s">
        <v>43</v>
      </c>
      <c r="AA10" s="112" t="s">
        <v>43</v>
      </c>
    </row>
    <row r="11" spans="1:52" s="42" customFormat="1" ht="51" x14ac:dyDescent="0.2">
      <c r="A11" s="176"/>
      <c r="B11" s="192"/>
      <c r="C11" s="176"/>
      <c r="D11" s="188"/>
      <c r="E11" s="189"/>
      <c r="F11" s="189"/>
      <c r="G11" s="10">
        <v>3</v>
      </c>
      <c r="H11" s="121" t="s">
        <v>202</v>
      </c>
      <c r="I11" s="122" t="s">
        <v>194</v>
      </c>
      <c r="J11" s="122" t="s">
        <v>197</v>
      </c>
      <c r="K11" s="123">
        <v>180000000</v>
      </c>
      <c r="L11" s="124">
        <v>0</v>
      </c>
      <c r="M11" s="124">
        <v>0</v>
      </c>
      <c r="N11" s="124">
        <v>0</v>
      </c>
      <c r="O11" s="124">
        <f>K11+L11+M11+N11</f>
        <v>180000000</v>
      </c>
      <c r="P11" s="112" t="s">
        <v>43</v>
      </c>
      <c r="Q11" s="112" t="s">
        <v>43</v>
      </c>
      <c r="R11" s="112" t="s">
        <v>43</v>
      </c>
      <c r="S11" s="112" t="s">
        <v>43</v>
      </c>
      <c r="T11" s="112" t="s">
        <v>43</v>
      </c>
      <c r="U11" s="112" t="s">
        <v>43</v>
      </c>
      <c r="V11" s="112" t="s">
        <v>43</v>
      </c>
      <c r="W11" s="112" t="s">
        <v>43</v>
      </c>
      <c r="X11" s="112" t="s">
        <v>43</v>
      </c>
      <c r="Y11" s="112" t="s">
        <v>43</v>
      </c>
      <c r="Z11" s="112" t="s">
        <v>43</v>
      </c>
      <c r="AA11" s="112" t="s">
        <v>43</v>
      </c>
    </row>
    <row r="12" spans="1:52" s="42" customFormat="1" ht="76.5" x14ac:dyDescent="0.2">
      <c r="A12" s="176"/>
      <c r="B12" s="192"/>
      <c r="C12" s="176"/>
      <c r="D12" s="188"/>
      <c r="E12" s="189"/>
      <c r="F12" s="189"/>
      <c r="G12" s="10">
        <v>4</v>
      </c>
      <c r="H12" s="121" t="s">
        <v>203</v>
      </c>
      <c r="I12" s="122" t="s">
        <v>194</v>
      </c>
      <c r="J12" s="122" t="s">
        <v>198</v>
      </c>
      <c r="K12" s="123">
        <v>400000000</v>
      </c>
      <c r="L12" s="124">
        <v>0</v>
      </c>
      <c r="M12" s="124">
        <v>0</v>
      </c>
      <c r="N12" s="124">
        <v>0</v>
      </c>
      <c r="O12" s="124">
        <f>K12+L12+M12+N12</f>
        <v>400000000</v>
      </c>
      <c r="P12" s="112" t="s">
        <v>43</v>
      </c>
      <c r="Q12" s="112" t="s">
        <v>43</v>
      </c>
      <c r="R12" s="112" t="s">
        <v>43</v>
      </c>
      <c r="S12" s="112" t="s">
        <v>43</v>
      </c>
      <c r="T12" s="112" t="s">
        <v>43</v>
      </c>
      <c r="U12" s="112" t="s">
        <v>43</v>
      </c>
      <c r="V12" s="112" t="s">
        <v>43</v>
      </c>
      <c r="W12" s="112" t="s">
        <v>43</v>
      </c>
      <c r="X12" s="112" t="s">
        <v>43</v>
      </c>
      <c r="Y12" s="112" t="s">
        <v>43</v>
      </c>
      <c r="Z12" s="112" t="s">
        <v>43</v>
      </c>
      <c r="AA12" s="112" t="s">
        <v>43</v>
      </c>
    </row>
    <row r="13" spans="1:52" s="42" customFormat="1" ht="51" x14ac:dyDescent="0.2">
      <c r="A13" s="176"/>
      <c r="B13" s="192"/>
      <c r="C13" s="176"/>
      <c r="D13" s="188"/>
      <c r="E13" s="189"/>
      <c r="F13" s="189"/>
      <c r="G13" s="10">
        <v>5</v>
      </c>
      <c r="H13" s="121" t="s">
        <v>204</v>
      </c>
      <c r="I13" s="122" t="s">
        <v>194</v>
      </c>
      <c r="J13" s="122" t="s">
        <v>147</v>
      </c>
      <c r="K13" s="123">
        <v>50000000</v>
      </c>
      <c r="L13" s="124">
        <v>0</v>
      </c>
      <c r="M13" s="124">
        <v>0</v>
      </c>
      <c r="N13" s="124">
        <v>0</v>
      </c>
      <c r="O13" s="124">
        <f>K13+L13+M13+N13</f>
        <v>50000000</v>
      </c>
      <c r="P13" s="112" t="s">
        <v>43</v>
      </c>
      <c r="Q13" s="112" t="s">
        <v>43</v>
      </c>
      <c r="R13" s="112" t="s">
        <v>43</v>
      </c>
      <c r="S13" s="112" t="s">
        <v>43</v>
      </c>
      <c r="T13" s="112" t="s">
        <v>43</v>
      </c>
      <c r="U13" s="112" t="s">
        <v>43</v>
      </c>
      <c r="V13" s="112" t="s">
        <v>43</v>
      </c>
      <c r="W13" s="112" t="s">
        <v>43</v>
      </c>
      <c r="X13" s="112" t="s">
        <v>43</v>
      </c>
      <c r="Y13" s="112" t="s">
        <v>43</v>
      </c>
      <c r="Z13" s="112" t="s">
        <v>43</v>
      </c>
      <c r="AA13" s="112" t="s">
        <v>43</v>
      </c>
    </row>
    <row r="14" spans="1:52" s="42" customFormat="1" ht="38.25" x14ac:dyDescent="0.2">
      <c r="A14" s="176"/>
      <c r="B14" s="192"/>
      <c r="C14" s="176"/>
      <c r="D14" s="188"/>
      <c r="E14" s="189"/>
      <c r="F14" s="189"/>
      <c r="G14" s="10">
        <v>6</v>
      </c>
      <c r="H14" s="121" t="s">
        <v>206</v>
      </c>
      <c r="I14" s="122" t="s">
        <v>194</v>
      </c>
      <c r="J14" s="122" t="s">
        <v>199</v>
      </c>
      <c r="K14" s="123">
        <v>50000000</v>
      </c>
      <c r="L14" s="124">
        <v>0</v>
      </c>
      <c r="M14" s="124">
        <v>0</v>
      </c>
      <c r="N14" s="124">
        <v>0</v>
      </c>
      <c r="O14" s="124">
        <v>50000000</v>
      </c>
      <c r="P14" s="112" t="s">
        <v>43</v>
      </c>
      <c r="Q14" s="112" t="s">
        <v>43</v>
      </c>
      <c r="R14" s="112" t="s">
        <v>43</v>
      </c>
      <c r="S14" s="112" t="s">
        <v>43</v>
      </c>
      <c r="T14" s="112" t="s">
        <v>43</v>
      </c>
      <c r="U14" s="112" t="s">
        <v>43</v>
      </c>
      <c r="V14" s="112" t="s">
        <v>43</v>
      </c>
      <c r="W14" s="112" t="s">
        <v>43</v>
      </c>
      <c r="X14" s="112" t="s">
        <v>43</v>
      </c>
      <c r="Y14" s="112" t="s">
        <v>43</v>
      </c>
      <c r="Z14" s="112" t="s">
        <v>43</v>
      </c>
      <c r="AA14" s="112" t="s">
        <v>43</v>
      </c>
    </row>
    <row r="15" spans="1:52" s="42" customFormat="1" ht="114.75" x14ac:dyDescent="0.2">
      <c r="A15" s="176"/>
      <c r="B15" s="192"/>
      <c r="C15" s="176"/>
      <c r="D15" s="188"/>
      <c r="E15" s="189"/>
      <c r="F15" s="189"/>
      <c r="G15" s="10">
        <v>7</v>
      </c>
      <c r="H15" s="121" t="s">
        <v>205</v>
      </c>
      <c r="I15" s="122" t="s">
        <v>194</v>
      </c>
      <c r="J15" s="122" t="s">
        <v>198</v>
      </c>
      <c r="K15" s="123">
        <v>350000000</v>
      </c>
      <c r="L15" s="124">
        <v>0</v>
      </c>
      <c r="M15" s="124">
        <v>0</v>
      </c>
      <c r="N15" s="124">
        <v>0</v>
      </c>
      <c r="O15" s="124">
        <f>K15+L15+M15+N15</f>
        <v>350000000</v>
      </c>
      <c r="P15" s="112" t="s">
        <v>43</v>
      </c>
      <c r="Q15" s="112" t="s">
        <v>43</v>
      </c>
      <c r="R15" s="112" t="s">
        <v>43</v>
      </c>
      <c r="S15" s="112" t="s">
        <v>43</v>
      </c>
      <c r="T15" s="112" t="s">
        <v>43</v>
      </c>
      <c r="U15" s="112" t="s">
        <v>43</v>
      </c>
      <c r="V15" s="112" t="s">
        <v>43</v>
      </c>
      <c r="W15" s="112" t="s">
        <v>43</v>
      </c>
      <c r="X15" s="112" t="s">
        <v>43</v>
      </c>
      <c r="Y15" s="112" t="s">
        <v>43</v>
      </c>
      <c r="Z15" s="112" t="s">
        <v>43</v>
      </c>
      <c r="AA15" s="112" t="s">
        <v>43</v>
      </c>
    </row>
    <row r="16" spans="1:52" s="5" customFormat="1" ht="63.75" x14ac:dyDescent="0.2">
      <c r="A16" s="176"/>
      <c r="B16" s="192"/>
      <c r="C16" s="176"/>
      <c r="D16" s="185" t="s">
        <v>45</v>
      </c>
      <c r="E16" s="101" t="s">
        <v>122</v>
      </c>
      <c r="F16" s="101" t="s">
        <v>170</v>
      </c>
      <c r="G16" s="102">
        <v>8</v>
      </c>
      <c r="H16" s="103" t="s">
        <v>169</v>
      </c>
      <c r="I16" s="118" t="s">
        <v>194</v>
      </c>
      <c r="J16" s="119" t="s">
        <v>198</v>
      </c>
      <c r="K16" s="104"/>
      <c r="L16" s="104">
        <v>17800000</v>
      </c>
      <c r="M16" s="104">
        <v>0</v>
      </c>
      <c r="N16" s="104">
        <v>0</v>
      </c>
      <c r="O16" s="104">
        <v>17800000</v>
      </c>
      <c r="P16" s="101" t="s">
        <v>52</v>
      </c>
      <c r="Q16" s="101" t="s">
        <v>52</v>
      </c>
      <c r="R16" s="101" t="s">
        <v>52</v>
      </c>
      <c r="S16" s="101" t="s">
        <v>52</v>
      </c>
      <c r="T16" s="101" t="s">
        <v>52</v>
      </c>
      <c r="U16" s="101" t="s">
        <v>52</v>
      </c>
      <c r="V16" s="101" t="s">
        <v>52</v>
      </c>
      <c r="W16" s="101" t="s">
        <v>52</v>
      </c>
      <c r="X16" s="101" t="s">
        <v>52</v>
      </c>
      <c r="Y16" s="101" t="s">
        <v>52</v>
      </c>
      <c r="Z16" s="101" t="s">
        <v>52</v>
      </c>
      <c r="AA16" s="101" t="s">
        <v>52</v>
      </c>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row>
    <row r="17" spans="1:52" s="42" customFormat="1" ht="102" x14ac:dyDescent="0.2">
      <c r="A17" s="176"/>
      <c r="B17" s="192"/>
      <c r="C17" s="176"/>
      <c r="D17" s="186"/>
      <c r="E17" s="101" t="s">
        <v>122</v>
      </c>
      <c r="F17" s="101" t="s">
        <v>171</v>
      </c>
      <c r="G17" s="105">
        <v>9</v>
      </c>
      <c r="H17" s="106" t="s">
        <v>46</v>
      </c>
      <c r="I17" s="117" t="s">
        <v>194</v>
      </c>
      <c r="J17" s="119" t="s">
        <v>198</v>
      </c>
      <c r="K17" s="104"/>
      <c r="L17" s="104">
        <v>17800000</v>
      </c>
      <c r="M17" s="104">
        <v>0</v>
      </c>
      <c r="N17" s="104">
        <v>0</v>
      </c>
      <c r="O17" s="104">
        <v>17800000</v>
      </c>
      <c r="P17" s="101" t="s">
        <v>52</v>
      </c>
      <c r="Q17" s="101" t="s">
        <v>52</v>
      </c>
      <c r="R17" s="101" t="s">
        <v>52</v>
      </c>
      <c r="S17" s="101" t="s">
        <v>52</v>
      </c>
      <c r="T17" s="101" t="s">
        <v>52</v>
      </c>
      <c r="U17" s="101" t="s">
        <v>52</v>
      </c>
      <c r="V17" s="101" t="s">
        <v>52</v>
      </c>
      <c r="W17" s="101" t="s">
        <v>52</v>
      </c>
      <c r="X17" s="101" t="s">
        <v>52</v>
      </c>
      <c r="Y17" s="101" t="s">
        <v>52</v>
      </c>
      <c r="Z17" s="101" t="s">
        <v>52</v>
      </c>
      <c r="AA17" s="101" t="s">
        <v>52</v>
      </c>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row>
    <row r="18" spans="1:52" s="42" customFormat="1" ht="114.75" x14ac:dyDescent="0.2">
      <c r="A18" s="176"/>
      <c r="B18" s="192"/>
      <c r="C18" s="176"/>
      <c r="D18" s="186"/>
      <c r="E18" s="101" t="s">
        <v>122</v>
      </c>
      <c r="F18" s="101" t="s">
        <v>186</v>
      </c>
      <c r="G18" s="102">
        <v>10</v>
      </c>
      <c r="H18" s="103" t="s">
        <v>180</v>
      </c>
      <c r="I18" s="117" t="s">
        <v>194</v>
      </c>
      <c r="J18" s="119" t="s">
        <v>198</v>
      </c>
      <c r="K18" s="104"/>
      <c r="L18" s="104">
        <v>17800000</v>
      </c>
      <c r="M18" s="104">
        <v>0</v>
      </c>
      <c r="N18" s="104">
        <v>0</v>
      </c>
      <c r="O18" s="104">
        <v>17800000</v>
      </c>
      <c r="P18" s="101" t="s">
        <v>52</v>
      </c>
      <c r="Q18" s="101" t="s">
        <v>52</v>
      </c>
      <c r="R18" s="101" t="s">
        <v>52</v>
      </c>
      <c r="S18" s="101" t="s">
        <v>52</v>
      </c>
      <c r="T18" s="101" t="s">
        <v>52</v>
      </c>
      <c r="U18" s="101" t="s">
        <v>52</v>
      </c>
      <c r="V18" s="101" t="s">
        <v>52</v>
      </c>
      <c r="W18" s="101" t="s">
        <v>52</v>
      </c>
      <c r="X18" s="101" t="s">
        <v>52</v>
      </c>
      <c r="Y18" s="101" t="s">
        <v>52</v>
      </c>
      <c r="Z18" s="101" t="s">
        <v>52</v>
      </c>
      <c r="AA18" s="101" t="s">
        <v>52</v>
      </c>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row>
    <row r="19" spans="1:52" s="42" customFormat="1" ht="127.5" x14ac:dyDescent="0.2">
      <c r="A19" s="176"/>
      <c r="B19" s="192"/>
      <c r="C19" s="176"/>
      <c r="D19" s="186"/>
      <c r="E19" s="101" t="s">
        <v>122</v>
      </c>
      <c r="F19" s="101" t="s">
        <v>185</v>
      </c>
      <c r="G19" s="102">
        <v>11</v>
      </c>
      <c r="H19" s="103" t="s">
        <v>172</v>
      </c>
      <c r="I19" s="117" t="s">
        <v>194</v>
      </c>
      <c r="J19" s="119" t="s">
        <v>198</v>
      </c>
      <c r="K19" s="104"/>
      <c r="L19" s="104">
        <v>17800000</v>
      </c>
      <c r="M19" s="104">
        <v>0</v>
      </c>
      <c r="N19" s="104">
        <v>0</v>
      </c>
      <c r="O19" s="104">
        <v>17800000</v>
      </c>
      <c r="P19" s="101" t="s">
        <v>52</v>
      </c>
      <c r="Q19" s="101" t="s">
        <v>52</v>
      </c>
      <c r="R19" s="101" t="s">
        <v>52</v>
      </c>
      <c r="S19" s="101" t="s">
        <v>52</v>
      </c>
      <c r="T19" s="101" t="s">
        <v>52</v>
      </c>
      <c r="U19" s="101" t="s">
        <v>52</v>
      </c>
      <c r="V19" s="101" t="s">
        <v>52</v>
      </c>
      <c r="W19" s="101" t="s">
        <v>52</v>
      </c>
      <c r="X19" s="101" t="s">
        <v>52</v>
      </c>
      <c r="Y19" s="101" t="s">
        <v>52</v>
      </c>
      <c r="Z19" s="101" t="s">
        <v>52</v>
      </c>
      <c r="AA19" s="101" t="s">
        <v>52</v>
      </c>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row>
    <row r="20" spans="1:52" s="42" customFormat="1" ht="51" x14ac:dyDescent="0.2">
      <c r="A20" s="176"/>
      <c r="B20" s="192"/>
      <c r="C20" s="176"/>
      <c r="D20" s="186"/>
      <c r="E20" s="101" t="s">
        <v>122</v>
      </c>
      <c r="F20" s="101" t="s">
        <v>178</v>
      </c>
      <c r="G20" s="102">
        <v>12</v>
      </c>
      <c r="H20" s="103" t="s">
        <v>177</v>
      </c>
      <c r="I20" s="117" t="s">
        <v>194</v>
      </c>
      <c r="J20" s="119" t="s">
        <v>198</v>
      </c>
      <c r="K20" s="104"/>
      <c r="L20" s="104">
        <v>17800000</v>
      </c>
      <c r="M20" s="104">
        <v>0</v>
      </c>
      <c r="N20" s="104">
        <v>0</v>
      </c>
      <c r="O20" s="104">
        <v>17800000</v>
      </c>
      <c r="P20" s="101" t="s">
        <v>52</v>
      </c>
      <c r="Q20" s="101" t="s">
        <v>52</v>
      </c>
      <c r="R20" s="101" t="s">
        <v>52</v>
      </c>
      <c r="S20" s="101" t="s">
        <v>52</v>
      </c>
      <c r="T20" s="101" t="s">
        <v>52</v>
      </c>
      <c r="U20" s="101" t="s">
        <v>52</v>
      </c>
      <c r="V20" s="101" t="s">
        <v>52</v>
      </c>
      <c r="W20" s="101" t="s">
        <v>52</v>
      </c>
      <c r="X20" s="101" t="s">
        <v>52</v>
      </c>
      <c r="Y20" s="101" t="s">
        <v>52</v>
      </c>
      <c r="Z20" s="101" t="s">
        <v>52</v>
      </c>
      <c r="AA20" s="101" t="s">
        <v>52</v>
      </c>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row>
    <row r="21" spans="1:52" s="42" customFormat="1" ht="209.25" customHeight="1" x14ac:dyDescent="0.2">
      <c r="A21" s="176"/>
      <c r="B21" s="192"/>
      <c r="C21" s="176"/>
      <c r="D21" s="186"/>
      <c r="E21" s="101" t="s">
        <v>122</v>
      </c>
      <c r="F21" s="101" t="s">
        <v>187</v>
      </c>
      <c r="G21" s="102">
        <v>13</v>
      </c>
      <c r="H21" s="103" t="s">
        <v>179</v>
      </c>
      <c r="I21" s="117" t="s">
        <v>194</v>
      </c>
      <c r="J21" s="119" t="s">
        <v>198</v>
      </c>
      <c r="K21" s="104"/>
      <c r="L21" s="104">
        <v>200000000</v>
      </c>
      <c r="M21" s="104">
        <v>0</v>
      </c>
      <c r="N21" s="104">
        <v>0</v>
      </c>
      <c r="O21" s="104">
        <v>200000000</v>
      </c>
      <c r="P21" s="101" t="s">
        <v>52</v>
      </c>
      <c r="Q21" s="101" t="s">
        <v>52</v>
      </c>
      <c r="R21" s="101" t="s">
        <v>52</v>
      </c>
      <c r="S21" s="101" t="s">
        <v>52</v>
      </c>
      <c r="T21" s="101" t="s">
        <v>52</v>
      </c>
      <c r="U21" s="101" t="s">
        <v>52</v>
      </c>
      <c r="V21" s="101" t="s">
        <v>52</v>
      </c>
      <c r="W21" s="101" t="s">
        <v>52</v>
      </c>
      <c r="X21" s="101" t="s">
        <v>52</v>
      </c>
      <c r="Y21" s="101" t="s">
        <v>52</v>
      </c>
      <c r="Z21" s="101" t="s">
        <v>52</v>
      </c>
      <c r="AA21" s="101" t="s">
        <v>52</v>
      </c>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row>
    <row r="22" spans="1:52" s="42" customFormat="1" ht="54" customHeight="1" x14ac:dyDescent="0.2">
      <c r="A22" s="176"/>
      <c r="B22" s="192"/>
      <c r="C22" s="176"/>
      <c r="D22" s="186"/>
      <c r="E22" s="101" t="s">
        <v>122</v>
      </c>
      <c r="F22" s="101" t="s">
        <v>175</v>
      </c>
      <c r="G22" s="102">
        <v>14</v>
      </c>
      <c r="H22" s="103" t="s">
        <v>176</v>
      </c>
      <c r="I22" s="117" t="s">
        <v>194</v>
      </c>
      <c r="J22" s="119" t="s">
        <v>198</v>
      </c>
      <c r="K22" s="104"/>
      <c r="L22" s="104">
        <v>10000000</v>
      </c>
      <c r="M22" s="104">
        <v>0</v>
      </c>
      <c r="N22" s="104">
        <v>0</v>
      </c>
      <c r="O22" s="104">
        <v>10000000</v>
      </c>
      <c r="P22" s="101" t="s">
        <v>52</v>
      </c>
      <c r="Q22" s="101" t="s">
        <v>52</v>
      </c>
      <c r="R22" s="101" t="s">
        <v>52</v>
      </c>
      <c r="S22" s="101" t="s">
        <v>52</v>
      </c>
      <c r="T22" s="101" t="s">
        <v>52</v>
      </c>
      <c r="U22" s="101" t="s">
        <v>52</v>
      </c>
      <c r="V22" s="101" t="s">
        <v>52</v>
      </c>
      <c r="W22" s="101" t="s">
        <v>52</v>
      </c>
      <c r="X22" s="101" t="s">
        <v>52</v>
      </c>
      <c r="Y22" s="101" t="s">
        <v>52</v>
      </c>
      <c r="Z22" s="101" t="s">
        <v>52</v>
      </c>
      <c r="AA22" s="101" t="s">
        <v>52</v>
      </c>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row>
    <row r="23" spans="1:52" s="42" customFormat="1" ht="409.5" x14ac:dyDescent="0.2">
      <c r="A23" s="176"/>
      <c r="B23" s="192"/>
      <c r="C23" s="176"/>
      <c r="D23" s="186"/>
      <c r="E23" s="101" t="s">
        <v>122</v>
      </c>
      <c r="F23" s="101" t="s">
        <v>173</v>
      </c>
      <c r="G23" s="102">
        <v>15</v>
      </c>
      <c r="H23" s="103" t="s">
        <v>47</v>
      </c>
      <c r="I23" s="117" t="s">
        <v>194</v>
      </c>
      <c r="J23" s="119" t="s">
        <v>198</v>
      </c>
      <c r="K23" s="104"/>
      <c r="L23" s="104">
        <v>480000000</v>
      </c>
      <c r="M23" s="104">
        <v>0</v>
      </c>
      <c r="N23" s="104">
        <v>0</v>
      </c>
      <c r="O23" s="104">
        <v>480000000</v>
      </c>
      <c r="P23" s="101" t="s">
        <v>52</v>
      </c>
      <c r="Q23" s="101" t="s">
        <v>52</v>
      </c>
      <c r="R23" s="101" t="s">
        <v>52</v>
      </c>
      <c r="S23" s="101" t="s">
        <v>52</v>
      </c>
      <c r="T23" s="101" t="s">
        <v>52</v>
      </c>
      <c r="U23" s="101" t="s">
        <v>52</v>
      </c>
      <c r="V23" s="101" t="s">
        <v>52</v>
      </c>
      <c r="W23" s="101" t="s">
        <v>52</v>
      </c>
      <c r="X23" s="101" t="s">
        <v>52</v>
      </c>
      <c r="Y23" s="101" t="s">
        <v>52</v>
      </c>
      <c r="Z23" s="101" t="s">
        <v>52</v>
      </c>
      <c r="AA23" s="101" t="s">
        <v>52</v>
      </c>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row>
    <row r="24" spans="1:52" s="42" customFormat="1" ht="81.75" customHeight="1" x14ac:dyDescent="0.2">
      <c r="A24" s="177"/>
      <c r="B24" s="192"/>
      <c r="C24" s="177"/>
      <c r="D24" s="187"/>
      <c r="E24" s="101" t="s">
        <v>122</v>
      </c>
      <c r="F24" s="101" t="s">
        <v>175</v>
      </c>
      <c r="G24" s="102">
        <v>16</v>
      </c>
      <c r="H24" s="103" t="s">
        <v>174</v>
      </c>
      <c r="I24" s="117" t="s">
        <v>194</v>
      </c>
      <c r="J24" s="119" t="s">
        <v>198</v>
      </c>
      <c r="K24" s="104"/>
      <c r="L24" s="104">
        <v>2333860</v>
      </c>
      <c r="M24" s="104">
        <v>0</v>
      </c>
      <c r="N24" s="104">
        <v>0</v>
      </c>
      <c r="O24" s="104">
        <v>2333860</v>
      </c>
      <c r="P24" s="101" t="s">
        <v>52</v>
      </c>
      <c r="Q24" s="101" t="s">
        <v>52</v>
      </c>
      <c r="R24" s="101" t="s">
        <v>52</v>
      </c>
      <c r="S24" s="101" t="s">
        <v>52</v>
      </c>
      <c r="T24" s="101" t="s">
        <v>52</v>
      </c>
      <c r="U24" s="101" t="s">
        <v>52</v>
      </c>
      <c r="V24" s="101" t="s">
        <v>52</v>
      </c>
      <c r="W24" s="101" t="s">
        <v>52</v>
      </c>
      <c r="X24" s="101" t="s">
        <v>52</v>
      </c>
      <c r="Y24" s="101" t="s">
        <v>52</v>
      </c>
      <c r="Z24" s="101" t="s">
        <v>52</v>
      </c>
      <c r="AA24" s="101" t="s">
        <v>52</v>
      </c>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row>
    <row r="25" spans="1:52" x14ac:dyDescent="0.2">
      <c r="B25" s="192"/>
    </row>
    <row r="26" spans="1:52" x14ac:dyDescent="0.2">
      <c r="B26" s="192"/>
    </row>
    <row r="27" spans="1:52" x14ac:dyDescent="0.2">
      <c r="B27" s="192"/>
    </row>
    <row r="28" spans="1:52" x14ac:dyDescent="0.2">
      <c r="B28" s="192"/>
    </row>
    <row r="29" spans="1:52" x14ac:dyDescent="0.2">
      <c r="B29" s="192"/>
    </row>
    <row r="30" spans="1:52" x14ac:dyDescent="0.2">
      <c r="B30" s="192"/>
    </row>
    <row r="31" spans="1:52" x14ac:dyDescent="0.2">
      <c r="B31" s="192"/>
    </row>
  </sheetData>
  <mergeCells count="23">
    <mergeCell ref="C9:C24"/>
    <mergeCell ref="A9:A24"/>
    <mergeCell ref="K7:O7"/>
    <mergeCell ref="P7:AA7"/>
    <mergeCell ref="G7:G8"/>
    <mergeCell ref="H7:J7"/>
    <mergeCell ref="C7:D7"/>
    <mergeCell ref="D16:D24"/>
    <mergeCell ref="E7:F7"/>
    <mergeCell ref="D9:D15"/>
    <mergeCell ref="E9:E15"/>
    <mergeCell ref="F9:F15"/>
    <mergeCell ref="B9:B31"/>
    <mergeCell ref="K1:L1"/>
    <mergeCell ref="K2:L2"/>
    <mergeCell ref="K3:L3"/>
    <mergeCell ref="C6:D6"/>
    <mergeCell ref="E6:F6"/>
    <mergeCell ref="A1:A3"/>
    <mergeCell ref="B1:J2"/>
    <mergeCell ref="B3:J3"/>
    <mergeCell ref="C5:D5"/>
    <mergeCell ref="E5:F5"/>
  </mergeCells>
  <pageMargins left="0.37" right="0.57999999999999996" top="0.28999999999999998" bottom="0.43" header="0.21" footer="0.3"/>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B52"/>
  <sheetViews>
    <sheetView topLeftCell="A17" zoomScale="70" zoomScaleNormal="70" workbookViewId="0">
      <selection activeCell="B20" sqref="B20:B27"/>
    </sheetView>
  </sheetViews>
  <sheetFormatPr baseColWidth="10" defaultRowHeight="12.75" x14ac:dyDescent="0.2"/>
  <cols>
    <col min="1" max="1" width="20.77734375" style="31" customWidth="1"/>
    <col min="2" max="2" width="18.21875" style="42" customWidth="1"/>
    <col min="3" max="3" width="20" style="33" customWidth="1"/>
    <col min="4" max="4" width="21" style="33" customWidth="1"/>
    <col min="5" max="6" width="13.77734375" style="33" customWidth="1"/>
    <col min="7" max="7" width="7.109375" style="47" customWidth="1"/>
    <col min="8" max="8" width="30.6640625" style="33" customWidth="1"/>
    <col min="9" max="9" width="16.5546875" style="33" customWidth="1"/>
    <col min="10" max="10" width="15.44140625" style="33" customWidth="1"/>
    <col min="11" max="11" width="10.77734375" style="42" customWidth="1"/>
    <col min="12" max="12" width="12.109375" style="34" bestFit="1" customWidth="1"/>
    <col min="13" max="14" width="10.77734375" style="33" customWidth="1"/>
    <col min="15" max="15" width="17" style="35" customWidth="1"/>
    <col min="16" max="27" width="1.77734375" style="33" customWidth="1"/>
    <col min="28" max="16384" width="11.5546875" style="33"/>
  </cols>
  <sheetData>
    <row r="1" spans="1:28" s="29" customFormat="1" x14ac:dyDescent="0.2">
      <c r="A1" s="172"/>
      <c r="B1" s="172" t="s">
        <v>34</v>
      </c>
      <c r="C1" s="172"/>
      <c r="D1" s="172"/>
      <c r="E1" s="172"/>
      <c r="F1" s="172"/>
      <c r="G1" s="172"/>
      <c r="H1" s="172"/>
      <c r="I1" s="172"/>
      <c r="J1" s="172"/>
      <c r="K1" s="172" t="s">
        <v>36</v>
      </c>
      <c r="L1" s="172"/>
      <c r="O1" s="30"/>
    </row>
    <row r="2" spans="1:28" s="29" customFormat="1" x14ac:dyDescent="0.2">
      <c r="A2" s="172"/>
      <c r="B2" s="172"/>
      <c r="C2" s="172"/>
      <c r="D2" s="172"/>
      <c r="E2" s="172"/>
      <c r="F2" s="172"/>
      <c r="G2" s="172"/>
      <c r="H2" s="172"/>
      <c r="I2" s="172"/>
      <c r="J2" s="172"/>
      <c r="K2" s="172" t="s">
        <v>37</v>
      </c>
      <c r="L2" s="172"/>
      <c r="O2" s="30"/>
    </row>
    <row r="3" spans="1:28" s="29" customFormat="1" x14ac:dyDescent="0.2">
      <c r="A3" s="172"/>
      <c r="B3" s="172" t="s">
        <v>35</v>
      </c>
      <c r="C3" s="172"/>
      <c r="D3" s="172"/>
      <c r="E3" s="172"/>
      <c r="F3" s="172"/>
      <c r="G3" s="172"/>
      <c r="H3" s="172"/>
      <c r="I3" s="172"/>
      <c r="J3" s="172"/>
      <c r="K3" s="172" t="s">
        <v>38</v>
      </c>
      <c r="L3" s="172"/>
      <c r="O3" s="30"/>
    </row>
    <row r="4" spans="1:28" s="29" customFormat="1" x14ac:dyDescent="0.2">
      <c r="A4" s="31"/>
      <c r="B4" s="134"/>
      <c r="G4" s="31"/>
      <c r="K4" s="134"/>
      <c r="L4" s="31"/>
      <c r="O4" s="30"/>
    </row>
    <row r="5" spans="1:28" ht="27" customHeight="1" x14ac:dyDescent="0.2">
      <c r="A5" s="59" t="s">
        <v>32</v>
      </c>
      <c r="B5" s="135" t="s">
        <v>7</v>
      </c>
      <c r="C5" s="173" t="s">
        <v>30</v>
      </c>
      <c r="D5" s="173"/>
      <c r="E5" s="174" t="s">
        <v>40</v>
      </c>
      <c r="F5" s="174"/>
      <c r="G5" s="32"/>
    </row>
    <row r="6" spans="1:28" ht="28.5" customHeight="1" x14ac:dyDescent="0.2">
      <c r="A6" s="59" t="s">
        <v>8</v>
      </c>
      <c r="B6" s="135">
        <v>2018</v>
      </c>
      <c r="C6" s="173" t="s">
        <v>9</v>
      </c>
      <c r="D6" s="173"/>
      <c r="E6" s="174" t="s">
        <v>41</v>
      </c>
      <c r="F6" s="174"/>
      <c r="G6" s="32"/>
    </row>
    <row r="7" spans="1:28" ht="24.75" customHeight="1" x14ac:dyDescent="0.2">
      <c r="A7" s="59" t="s">
        <v>31</v>
      </c>
      <c r="B7" s="136"/>
      <c r="C7" s="173" t="s">
        <v>10</v>
      </c>
      <c r="D7" s="173"/>
      <c r="E7" s="174" t="s">
        <v>48</v>
      </c>
      <c r="F7" s="174"/>
      <c r="G7" s="180" t="s">
        <v>3</v>
      </c>
      <c r="H7" s="182" t="s">
        <v>6</v>
      </c>
      <c r="I7" s="183"/>
      <c r="J7" s="184"/>
      <c r="K7" s="178" t="s">
        <v>0</v>
      </c>
      <c r="L7" s="178"/>
      <c r="M7" s="178"/>
      <c r="N7" s="178"/>
      <c r="O7" s="178"/>
      <c r="P7" s="179" t="s">
        <v>25</v>
      </c>
      <c r="Q7" s="179"/>
      <c r="R7" s="179"/>
      <c r="S7" s="179"/>
      <c r="T7" s="179"/>
      <c r="U7" s="179"/>
      <c r="V7" s="179"/>
      <c r="W7" s="179"/>
      <c r="X7" s="179"/>
      <c r="Y7" s="179"/>
      <c r="Z7" s="179"/>
      <c r="AA7" s="179"/>
    </row>
    <row r="8" spans="1:28" ht="41.25" customHeight="1" x14ac:dyDescent="0.2">
      <c r="A8" s="37" t="s">
        <v>1</v>
      </c>
      <c r="B8" s="137" t="s">
        <v>11</v>
      </c>
      <c r="C8" s="153" t="s">
        <v>2</v>
      </c>
      <c r="D8" s="154" t="s">
        <v>4</v>
      </c>
      <c r="E8" s="38" t="s">
        <v>27</v>
      </c>
      <c r="F8" s="38" t="s">
        <v>28</v>
      </c>
      <c r="G8" s="181"/>
      <c r="H8" s="39" t="s">
        <v>33</v>
      </c>
      <c r="I8" s="38" t="s">
        <v>5</v>
      </c>
      <c r="J8" s="38" t="s">
        <v>26</v>
      </c>
      <c r="K8" s="140" t="s">
        <v>12</v>
      </c>
      <c r="L8" s="38" t="s">
        <v>13</v>
      </c>
      <c r="M8" s="38" t="s">
        <v>14</v>
      </c>
      <c r="N8" s="38" t="s">
        <v>15</v>
      </c>
      <c r="O8" s="40" t="s">
        <v>29</v>
      </c>
      <c r="P8" s="41" t="s">
        <v>16</v>
      </c>
      <c r="Q8" s="41" t="s">
        <v>17</v>
      </c>
      <c r="R8" s="41" t="s">
        <v>18</v>
      </c>
      <c r="S8" s="41" t="s">
        <v>19</v>
      </c>
      <c r="T8" s="41" t="s">
        <v>18</v>
      </c>
      <c r="U8" s="41" t="s">
        <v>20</v>
      </c>
      <c r="V8" s="41" t="s">
        <v>20</v>
      </c>
      <c r="W8" s="41" t="s">
        <v>19</v>
      </c>
      <c r="X8" s="41" t="s">
        <v>21</v>
      </c>
      <c r="Y8" s="41" t="s">
        <v>22</v>
      </c>
      <c r="Z8" s="41" t="s">
        <v>23</v>
      </c>
      <c r="AA8" s="41" t="s">
        <v>24</v>
      </c>
    </row>
    <row r="9" spans="1:28" ht="306" x14ac:dyDescent="0.2">
      <c r="A9" s="195" t="s">
        <v>57</v>
      </c>
      <c r="B9" s="196" t="s">
        <v>282</v>
      </c>
      <c r="C9" s="19" t="s">
        <v>215</v>
      </c>
      <c r="D9" s="19" t="s">
        <v>216</v>
      </c>
      <c r="E9" s="7" t="s">
        <v>58</v>
      </c>
      <c r="F9" s="19" t="s">
        <v>59</v>
      </c>
      <c r="G9" s="20">
        <v>1</v>
      </c>
      <c r="H9" s="7" t="s">
        <v>49</v>
      </c>
      <c r="I9" s="19" t="s">
        <v>50</v>
      </c>
      <c r="J9" s="19" t="s">
        <v>51</v>
      </c>
      <c r="K9" s="21">
        <v>0</v>
      </c>
      <c r="L9" s="22">
        <v>61337500</v>
      </c>
      <c r="M9" s="21">
        <v>0</v>
      </c>
      <c r="N9" s="21">
        <v>0</v>
      </c>
      <c r="O9" s="22">
        <v>61337500</v>
      </c>
      <c r="P9" s="23"/>
      <c r="Q9" s="23"/>
      <c r="R9" s="23" t="s">
        <v>43</v>
      </c>
      <c r="S9" s="23" t="s">
        <v>43</v>
      </c>
      <c r="T9" s="23" t="s">
        <v>43</v>
      </c>
      <c r="U9" s="23" t="s">
        <v>43</v>
      </c>
      <c r="V9" s="23" t="s">
        <v>43</v>
      </c>
      <c r="W9" s="23" t="s">
        <v>43</v>
      </c>
      <c r="X9" s="23" t="s">
        <v>43</v>
      </c>
      <c r="Y9" s="23" t="s">
        <v>43</v>
      </c>
      <c r="Z9" s="23" t="s">
        <v>43</v>
      </c>
      <c r="AA9" s="23" t="s">
        <v>43</v>
      </c>
      <c r="AB9" s="42"/>
    </row>
    <row r="10" spans="1:28" ht="280.5" x14ac:dyDescent="0.2">
      <c r="A10" s="195"/>
      <c r="B10" s="196"/>
      <c r="C10" s="197" t="s">
        <v>219</v>
      </c>
      <c r="D10" s="197" t="s">
        <v>216</v>
      </c>
      <c r="E10" s="198" t="s">
        <v>58</v>
      </c>
      <c r="F10" s="199" t="s">
        <v>59</v>
      </c>
      <c r="G10" s="20">
        <v>2</v>
      </c>
      <c r="H10" s="7" t="s">
        <v>53</v>
      </c>
      <c r="I10" s="19" t="s">
        <v>50</v>
      </c>
      <c r="J10" s="19" t="s">
        <v>51</v>
      </c>
      <c r="K10" s="21">
        <v>0</v>
      </c>
      <c r="L10" s="43">
        <v>17500000</v>
      </c>
      <c r="M10" s="21">
        <v>0</v>
      </c>
      <c r="N10" s="21">
        <v>0</v>
      </c>
      <c r="O10" s="43">
        <v>17500000</v>
      </c>
      <c r="P10" s="23"/>
      <c r="Q10" s="23"/>
      <c r="R10" s="23" t="s">
        <v>43</v>
      </c>
      <c r="S10" s="23" t="s">
        <v>43</v>
      </c>
      <c r="T10" s="23" t="s">
        <v>43</v>
      </c>
      <c r="U10" s="23" t="s">
        <v>43</v>
      </c>
      <c r="V10" s="23" t="s">
        <v>43</v>
      </c>
      <c r="W10" s="23" t="s">
        <v>43</v>
      </c>
      <c r="X10" s="23" t="s">
        <v>43</v>
      </c>
      <c r="Y10" s="23" t="s">
        <v>43</v>
      </c>
      <c r="Z10" s="23" t="s">
        <v>43</v>
      </c>
      <c r="AA10" s="23" t="s">
        <v>43</v>
      </c>
      <c r="AB10" s="42"/>
    </row>
    <row r="11" spans="1:28" ht="140.25" x14ac:dyDescent="0.2">
      <c r="A11" s="195"/>
      <c r="B11" s="196"/>
      <c r="C11" s="197"/>
      <c r="D11" s="197"/>
      <c r="E11" s="198"/>
      <c r="F11" s="199"/>
      <c r="G11" s="20">
        <v>3</v>
      </c>
      <c r="H11" s="7" t="s">
        <v>54</v>
      </c>
      <c r="I11" s="19" t="s">
        <v>50</v>
      </c>
      <c r="J11" s="19" t="s">
        <v>51</v>
      </c>
      <c r="K11" s="21">
        <v>0</v>
      </c>
      <c r="L11" s="43">
        <v>11750000</v>
      </c>
      <c r="M11" s="21">
        <v>0</v>
      </c>
      <c r="N11" s="21">
        <v>0</v>
      </c>
      <c r="O11" s="43">
        <v>11750000</v>
      </c>
      <c r="P11" s="23"/>
      <c r="Q11" s="23"/>
      <c r="R11" s="23" t="s">
        <v>43</v>
      </c>
      <c r="S11" s="23" t="s">
        <v>43</v>
      </c>
      <c r="T11" s="23" t="s">
        <v>43</v>
      </c>
      <c r="U11" s="23" t="s">
        <v>43</v>
      </c>
      <c r="V11" s="23" t="s">
        <v>43</v>
      </c>
      <c r="W11" s="23" t="s">
        <v>43</v>
      </c>
      <c r="X11" s="23" t="s">
        <v>43</v>
      </c>
      <c r="Y11" s="23" t="s">
        <v>43</v>
      </c>
      <c r="Z11" s="23" t="s">
        <v>43</v>
      </c>
      <c r="AA11" s="23" t="s">
        <v>43</v>
      </c>
      <c r="AB11" s="42"/>
    </row>
    <row r="12" spans="1:28" ht="255" x14ac:dyDescent="0.2">
      <c r="A12" s="195"/>
      <c r="B12" s="196"/>
      <c r="C12" s="19" t="s">
        <v>217</v>
      </c>
      <c r="D12" s="19" t="s">
        <v>218</v>
      </c>
      <c r="E12" s="7" t="s">
        <v>58</v>
      </c>
      <c r="F12" s="19" t="s">
        <v>59</v>
      </c>
      <c r="G12" s="20">
        <v>4</v>
      </c>
      <c r="H12" s="7" t="s">
        <v>55</v>
      </c>
      <c r="I12" s="19" t="s">
        <v>50</v>
      </c>
      <c r="J12" s="19" t="s">
        <v>51</v>
      </c>
      <c r="K12" s="21">
        <v>0</v>
      </c>
      <c r="L12" s="43">
        <v>26589660</v>
      </c>
      <c r="M12" s="21">
        <v>0</v>
      </c>
      <c r="N12" s="21">
        <v>0</v>
      </c>
      <c r="O12" s="43">
        <v>26589660</v>
      </c>
      <c r="P12" s="23"/>
      <c r="Q12" s="23"/>
      <c r="R12" s="23" t="s">
        <v>43</v>
      </c>
      <c r="S12" s="23" t="s">
        <v>43</v>
      </c>
      <c r="T12" s="23" t="s">
        <v>43</v>
      </c>
      <c r="U12" s="23" t="s">
        <v>43</v>
      </c>
      <c r="V12" s="23" t="s">
        <v>43</v>
      </c>
      <c r="W12" s="23" t="s">
        <v>43</v>
      </c>
      <c r="X12" s="23" t="s">
        <v>43</v>
      </c>
      <c r="Y12" s="23" t="s">
        <v>43</v>
      </c>
      <c r="Z12" s="23" t="s">
        <v>43</v>
      </c>
      <c r="AA12" s="23" t="s">
        <v>43</v>
      </c>
      <c r="AB12" s="42"/>
    </row>
    <row r="13" spans="1:28" ht="69" customHeight="1" x14ac:dyDescent="0.2">
      <c r="A13" s="195"/>
      <c r="B13" s="196"/>
      <c r="C13" s="48" t="s">
        <v>220</v>
      </c>
      <c r="D13" s="48" t="s">
        <v>218</v>
      </c>
      <c r="E13" s="7" t="s">
        <v>58</v>
      </c>
      <c r="F13" s="19" t="s">
        <v>59</v>
      </c>
      <c r="G13" s="20">
        <v>5</v>
      </c>
      <c r="H13" s="7" t="s">
        <v>56</v>
      </c>
      <c r="I13" s="19" t="s">
        <v>50</v>
      </c>
      <c r="J13" s="19" t="s">
        <v>51</v>
      </c>
      <c r="K13" s="21">
        <v>0</v>
      </c>
      <c r="L13" s="43">
        <v>12500000</v>
      </c>
      <c r="M13" s="21">
        <v>0</v>
      </c>
      <c r="N13" s="21">
        <v>0</v>
      </c>
      <c r="O13" s="43">
        <v>12500000</v>
      </c>
      <c r="P13" s="23"/>
      <c r="Q13" s="23"/>
      <c r="R13" s="23" t="s">
        <v>43</v>
      </c>
      <c r="S13" s="23" t="s">
        <v>43</v>
      </c>
      <c r="T13" s="23" t="s">
        <v>43</v>
      </c>
      <c r="U13" s="23" t="s">
        <v>43</v>
      </c>
      <c r="V13" s="23" t="s">
        <v>43</v>
      </c>
      <c r="W13" s="23" t="s">
        <v>43</v>
      </c>
      <c r="X13" s="23" t="s">
        <v>43</v>
      </c>
      <c r="Y13" s="23" t="s">
        <v>43</v>
      </c>
      <c r="Z13" s="23" t="s">
        <v>43</v>
      </c>
      <c r="AA13" s="23" t="s">
        <v>43</v>
      </c>
      <c r="AB13" s="42"/>
    </row>
    <row r="14" spans="1:28" ht="165.75" x14ac:dyDescent="0.2">
      <c r="A14" s="190" t="s">
        <v>66</v>
      </c>
      <c r="B14" s="191" t="s">
        <v>279</v>
      </c>
      <c r="C14" s="194" t="s">
        <v>221</v>
      </c>
      <c r="D14" s="192" t="s">
        <v>222</v>
      </c>
      <c r="E14" s="193" t="s">
        <v>58</v>
      </c>
      <c r="F14" s="194" t="s">
        <v>59</v>
      </c>
      <c r="G14" s="44">
        <v>6</v>
      </c>
      <c r="H14" s="24" t="s">
        <v>60</v>
      </c>
      <c r="I14" s="25" t="s">
        <v>50</v>
      </c>
      <c r="J14" s="25" t="s">
        <v>51</v>
      </c>
      <c r="K14" s="141">
        <v>0</v>
      </c>
      <c r="L14" s="45">
        <v>17500000</v>
      </c>
      <c r="M14" s="141">
        <v>0</v>
      </c>
      <c r="N14" s="141">
        <v>0</v>
      </c>
      <c r="O14" s="45">
        <v>17500000</v>
      </c>
      <c r="P14" s="49"/>
      <c r="Q14" s="49"/>
      <c r="R14" s="49" t="s">
        <v>43</v>
      </c>
      <c r="S14" s="49" t="s">
        <v>43</v>
      </c>
      <c r="T14" s="49" t="s">
        <v>43</v>
      </c>
      <c r="U14" s="49" t="s">
        <v>43</v>
      </c>
      <c r="V14" s="49" t="s">
        <v>43</v>
      </c>
      <c r="W14" s="49" t="s">
        <v>43</v>
      </c>
      <c r="X14" s="49" t="s">
        <v>43</v>
      </c>
      <c r="Y14" s="49" t="s">
        <v>43</v>
      </c>
      <c r="Z14" s="49" t="s">
        <v>43</v>
      </c>
      <c r="AA14" s="49" t="s">
        <v>43</v>
      </c>
    </row>
    <row r="15" spans="1:28" ht="127.5" x14ac:dyDescent="0.2">
      <c r="A15" s="190"/>
      <c r="B15" s="191"/>
      <c r="C15" s="194"/>
      <c r="D15" s="192"/>
      <c r="E15" s="193"/>
      <c r="F15" s="194"/>
      <c r="G15" s="44">
        <v>7</v>
      </c>
      <c r="H15" s="24" t="s">
        <v>61</v>
      </c>
      <c r="I15" s="25" t="s">
        <v>50</v>
      </c>
      <c r="J15" s="25" t="s">
        <v>51</v>
      </c>
      <c r="K15" s="141">
        <v>0</v>
      </c>
      <c r="L15" s="45">
        <v>10000000</v>
      </c>
      <c r="M15" s="141">
        <v>0</v>
      </c>
      <c r="N15" s="141">
        <v>0</v>
      </c>
      <c r="O15" s="45">
        <v>10000000</v>
      </c>
      <c r="P15" s="49"/>
      <c r="Q15" s="49"/>
      <c r="R15" s="49" t="s">
        <v>43</v>
      </c>
      <c r="S15" s="49" t="s">
        <v>43</v>
      </c>
      <c r="T15" s="49" t="s">
        <v>43</v>
      </c>
      <c r="U15" s="49" t="s">
        <v>43</v>
      </c>
      <c r="V15" s="49" t="s">
        <v>43</v>
      </c>
      <c r="W15" s="49" t="s">
        <v>43</v>
      </c>
      <c r="X15" s="49" t="s">
        <v>43</v>
      </c>
      <c r="Y15" s="49" t="s">
        <v>43</v>
      </c>
      <c r="Z15" s="49" t="s">
        <v>43</v>
      </c>
      <c r="AA15" s="49" t="s">
        <v>43</v>
      </c>
    </row>
    <row r="16" spans="1:28" ht="51" x14ac:dyDescent="0.2">
      <c r="A16" s="190"/>
      <c r="B16" s="191"/>
      <c r="C16" s="194" t="s">
        <v>221</v>
      </c>
      <c r="D16" s="25" t="s">
        <v>223</v>
      </c>
      <c r="E16" s="24" t="s">
        <v>58</v>
      </c>
      <c r="F16" s="25" t="s">
        <v>59</v>
      </c>
      <c r="G16" s="44">
        <v>8</v>
      </c>
      <c r="H16" s="24" t="s">
        <v>62</v>
      </c>
      <c r="I16" s="25" t="s">
        <v>50</v>
      </c>
      <c r="J16" s="25" t="s">
        <v>51</v>
      </c>
      <c r="K16" s="141">
        <v>0</v>
      </c>
      <c r="L16" s="45">
        <v>10000000</v>
      </c>
      <c r="M16" s="141">
        <v>0</v>
      </c>
      <c r="N16" s="141">
        <v>0</v>
      </c>
      <c r="O16" s="45">
        <v>10000000</v>
      </c>
      <c r="P16" s="49"/>
      <c r="Q16" s="49"/>
      <c r="R16" s="49" t="s">
        <v>43</v>
      </c>
      <c r="S16" s="49" t="s">
        <v>43</v>
      </c>
      <c r="T16" s="49" t="s">
        <v>43</v>
      </c>
      <c r="U16" s="49" t="s">
        <v>43</v>
      </c>
      <c r="V16" s="49" t="s">
        <v>43</v>
      </c>
      <c r="W16" s="49" t="s">
        <v>43</v>
      </c>
      <c r="X16" s="49" t="s">
        <v>43</v>
      </c>
      <c r="Y16" s="49" t="s">
        <v>43</v>
      </c>
      <c r="Z16" s="49" t="s">
        <v>43</v>
      </c>
      <c r="AA16" s="49" t="s">
        <v>43</v>
      </c>
    </row>
    <row r="17" spans="1:27" ht="51" x14ac:dyDescent="0.2">
      <c r="A17" s="190"/>
      <c r="B17" s="191"/>
      <c r="C17" s="194"/>
      <c r="D17" s="25" t="s">
        <v>224</v>
      </c>
      <c r="E17" s="24" t="s">
        <v>58</v>
      </c>
      <c r="F17" s="25" t="s">
        <v>59</v>
      </c>
      <c r="G17" s="44">
        <v>9</v>
      </c>
      <c r="H17" s="24" t="s">
        <v>63</v>
      </c>
      <c r="I17" s="25" t="s">
        <v>50</v>
      </c>
      <c r="J17" s="25" t="s">
        <v>51</v>
      </c>
      <c r="K17" s="141">
        <v>0</v>
      </c>
      <c r="L17" s="45">
        <v>10000000</v>
      </c>
      <c r="M17" s="141">
        <v>0</v>
      </c>
      <c r="N17" s="141">
        <v>0</v>
      </c>
      <c r="O17" s="45">
        <v>10000000</v>
      </c>
      <c r="P17" s="49"/>
      <c r="Q17" s="49"/>
      <c r="R17" s="49" t="s">
        <v>43</v>
      </c>
      <c r="S17" s="49" t="s">
        <v>43</v>
      </c>
      <c r="T17" s="49" t="s">
        <v>43</v>
      </c>
      <c r="U17" s="49" t="s">
        <v>43</v>
      </c>
      <c r="V17" s="49" t="s">
        <v>43</v>
      </c>
      <c r="W17" s="49" t="s">
        <v>43</v>
      </c>
      <c r="X17" s="49" t="s">
        <v>43</v>
      </c>
      <c r="Y17" s="49" t="s">
        <v>43</v>
      </c>
      <c r="Z17" s="49" t="s">
        <v>43</v>
      </c>
      <c r="AA17" s="49" t="s">
        <v>43</v>
      </c>
    </row>
    <row r="18" spans="1:27" ht="89.25" x14ac:dyDescent="0.2">
      <c r="A18" s="190"/>
      <c r="B18" s="191"/>
      <c r="C18" s="194" t="s">
        <v>221</v>
      </c>
      <c r="D18" s="25" t="s">
        <v>226</v>
      </c>
      <c r="E18" s="24" t="s">
        <v>58</v>
      </c>
      <c r="F18" s="25" t="s">
        <v>59</v>
      </c>
      <c r="G18" s="44">
        <v>10</v>
      </c>
      <c r="H18" s="24" t="s">
        <v>64</v>
      </c>
      <c r="I18" s="25" t="s">
        <v>50</v>
      </c>
      <c r="J18" s="25" t="s">
        <v>51</v>
      </c>
      <c r="K18" s="141">
        <v>0</v>
      </c>
      <c r="L18" s="45">
        <v>15000000</v>
      </c>
      <c r="M18" s="141">
        <v>0</v>
      </c>
      <c r="N18" s="141">
        <v>0</v>
      </c>
      <c r="O18" s="45">
        <v>15000000</v>
      </c>
      <c r="P18" s="49"/>
      <c r="Q18" s="49"/>
      <c r="R18" s="49" t="s">
        <v>43</v>
      </c>
      <c r="S18" s="49" t="s">
        <v>43</v>
      </c>
      <c r="T18" s="49" t="s">
        <v>43</v>
      </c>
      <c r="U18" s="49" t="s">
        <v>43</v>
      </c>
      <c r="V18" s="49" t="s">
        <v>43</v>
      </c>
      <c r="W18" s="49" t="s">
        <v>43</v>
      </c>
      <c r="X18" s="49" t="s">
        <v>43</v>
      </c>
      <c r="Y18" s="49" t="s">
        <v>43</v>
      </c>
      <c r="Z18" s="49" t="s">
        <v>43</v>
      </c>
      <c r="AA18" s="49" t="s">
        <v>43</v>
      </c>
    </row>
    <row r="19" spans="1:27" ht="102" x14ac:dyDescent="0.2">
      <c r="A19" s="190"/>
      <c r="B19" s="191"/>
      <c r="C19" s="194"/>
      <c r="D19" s="25" t="s">
        <v>225</v>
      </c>
      <c r="E19" s="24" t="s">
        <v>58</v>
      </c>
      <c r="F19" s="25" t="s">
        <v>59</v>
      </c>
      <c r="G19" s="44">
        <v>11</v>
      </c>
      <c r="H19" s="24" t="s">
        <v>65</v>
      </c>
      <c r="I19" s="25" t="s">
        <v>50</v>
      </c>
      <c r="J19" s="25" t="s">
        <v>51</v>
      </c>
      <c r="K19" s="141">
        <v>0</v>
      </c>
      <c r="L19" s="45">
        <v>17500000</v>
      </c>
      <c r="M19" s="141">
        <v>0</v>
      </c>
      <c r="N19" s="141">
        <v>0</v>
      </c>
      <c r="O19" s="45">
        <v>17500000</v>
      </c>
      <c r="P19" s="49"/>
      <c r="Q19" s="49"/>
      <c r="R19" s="49" t="s">
        <v>43</v>
      </c>
      <c r="S19" s="49" t="s">
        <v>43</v>
      </c>
      <c r="T19" s="49" t="s">
        <v>43</v>
      </c>
      <c r="U19" s="49" t="s">
        <v>43</v>
      </c>
      <c r="V19" s="49" t="s">
        <v>43</v>
      </c>
      <c r="W19" s="49" t="s">
        <v>43</v>
      </c>
      <c r="X19" s="49" t="s">
        <v>43</v>
      </c>
      <c r="Y19" s="49" t="s">
        <v>43</v>
      </c>
      <c r="Z19" s="49" t="s">
        <v>43</v>
      </c>
      <c r="AA19" s="49" t="s">
        <v>43</v>
      </c>
    </row>
    <row r="20" spans="1:27" ht="51" x14ac:dyDescent="0.2">
      <c r="A20" s="213" t="s">
        <v>71</v>
      </c>
      <c r="B20" s="200" t="s">
        <v>280</v>
      </c>
      <c r="C20" s="200" t="s">
        <v>227</v>
      </c>
      <c r="D20" s="200" t="s">
        <v>228</v>
      </c>
      <c r="E20" s="26" t="s">
        <v>58</v>
      </c>
      <c r="F20" s="27" t="s">
        <v>59</v>
      </c>
      <c r="G20" s="50">
        <v>12</v>
      </c>
      <c r="H20" s="26" t="s">
        <v>72</v>
      </c>
      <c r="I20" s="27" t="s">
        <v>50</v>
      </c>
      <c r="J20" s="27" t="s">
        <v>51</v>
      </c>
      <c r="K20" s="142">
        <v>0</v>
      </c>
      <c r="L20" s="111">
        <v>44000000</v>
      </c>
      <c r="M20" s="142">
        <v>0</v>
      </c>
      <c r="N20" s="142">
        <v>0</v>
      </c>
      <c r="O20" s="46">
        <v>44000000</v>
      </c>
      <c r="P20" s="27"/>
      <c r="Q20" s="27"/>
      <c r="R20" s="27" t="s">
        <v>43</v>
      </c>
      <c r="S20" s="27" t="s">
        <v>43</v>
      </c>
      <c r="T20" s="27" t="s">
        <v>43</v>
      </c>
      <c r="U20" s="27" t="s">
        <v>43</v>
      </c>
      <c r="V20" s="27" t="s">
        <v>43</v>
      </c>
      <c r="W20" s="27" t="s">
        <v>43</v>
      </c>
      <c r="X20" s="27" t="s">
        <v>43</v>
      </c>
      <c r="Y20" s="27" t="s">
        <v>43</v>
      </c>
      <c r="Z20" s="27" t="s">
        <v>43</v>
      </c>
      <c r="AA20" s="27" t="s">
        <v>43</v>
      </c>
    </row>
    <row r="21" spans="1:27" ht="89.25" x14ac:dyDescent="0.2">
      <c r="A21" s="213"/>
      <c r="B21" s="200"/>
      <c r="C21" s="200"/>
      <c r="D21" s="200"/>
      <c r="E21" s="26" t="s">
        <v>58</v>
      </c>
      <c r="F21" s="27" t="s">
        <v>59</v>
      </c>
      <c r="G21" s="50">
        <v>13</v>
      </c>
      <c r="H21" s="26" t="s">
        <v>67</v>
      </c>
      <c r="I21" s="27" t="s">
        <v>50</v>
      </c>
      <c r="J21" s="27" t="s">
        <v>51</v>
      </c>
      <c r="K21" s="142">
        <v>0</v>
      </c>
      <c r="L21" s="111">
        <v>7500000</v>
      </c>
      <c r="M21" s="142">
        <v>0</v>
      </c>
      <c r="N21" s="142">
        <v>0</v>
      </c>
      <c r="O21" s="46">
        <v>7500000</v>
      </c>
      <c r="P21" s="27"/>
      <c r="Q21" s="27"/>
      <c r="R21" s="27" t="s">
        <v>43</v>
      </c>
      <c r="S21" s="27" t="s">
        <v>43</v>
      </c>
      <c r="T21" s="27" t="s">
        <v>43</v>
      </c>
      <c r="U21" s="27" t="s">
        <v>43</v>
      </c>
      <c r="V21" s="27" t="s">
        <v>43</v>
      </c>
      <c r="W21" s="27" t="s">
        <v>43</v>
      </c>
      <c r="X21" s="27" t="s">
        <v>43</v>
      </c>
      <c r="Y21" s="27" t="s">
        <v>43</v>
      </c>
      <c r="Z21" s="27" t="s">
        <v>43</v>
      </c>
      <c r="AA21" s="27" t="s">
        <v>43</v>
      </c>
    </row>
    <row r="22" spans="1:27" ht="102" customHeight="1" x14ac:dyDescent="0.2">
      <c r="A22" s="213"/>
      <c r="B22" s="200"/>
      <c r="C22" s="200"/>
      <c r="D22" s="200"/>
      <c r="E22" s="26" t="s">
        <v>58</v>
      </c>
      <c r="F22" s="27" t="s">
        <v>59</v>
      </c>
      <c r="G22" s="50">
        <v>14</v>
      </c>
      <c r="H22" s="26" t="s">
        <v>73</v>
      </c>
      <c r="I22" s="27" t="s">
        <v>50</v>
      </c>
      <c r="J22" s="27" t="s">
        <v>51</v>
      </c>
      <c r="K22" s="142">
        <v>0</v>
      </c>
      <c r="L22" s="111">
        <v>42000000</v>
      </c>
      <c r="M22" s="142">
        <v>0</v>
      </c>
      <c r="N22" s="142">
        <v>0</v>
      </c>
      <c r="O22" s="46">
        <v>42000000</v>
      </c>
      <c r="P22" s="27"/>
      <c r="Q22" s="27"/>
      <c r="R22" s="27" t="s">
        <v>43</v>
      </c>
      <c r="S22" s="27" t="s">
        <v>43</v>
      </c>
      <c r="T22" s="27" t="s">
        <v>43</v>
      </c>
      <c r="U22" s="27" t="s">
        <v>43</v>
      </c>
      <c r="V22" s="27" t="s">
        <v>43</v>
      </c>
      <c r="W22" s="27" t="s">
        <v>43</v>
      </c>
      <c r="X22" s="27" t="s">
        <v>43</v>
      </c>
      <c r="Y22" s="27" t="s">
        <v>43</v>
      </c>
      <c r="Z22" s="27" t="s">
        <v>43</v>
      </c>
      <c r="AA22" s="27" t="s">
        <v>43</v>
      </c>
    </row>
    <row r="23" spans="1:27" ht="78" customHeight="1" x14ac:dyDescent="0.2">
      <c r="A23" s="213"/>
      <c r="B23" s="200"/>
      <c r="C23" s="28" t="s">
        <v>229</v>
      </c>
      <c r="D23" s="28" t="s">
        <v>230</v>
      </c>
      <c r="E23" s="202" t="s">
        <v>58</v>
      </c>
      <c r="F23" s="200" t="s">
        <v>59</v>
      </c>
      <c r="G23" s="203">
        <v>15</v>
      </c>
      <c r="H23" s="202" t="s">
        <v>74</v>
      </c>
      <c r="I23" s="200" t="s">
        <v>50</v>
      </c>
      <c r="J23" s="200" t="s">
        <v>51</v>
      </c>
      <c r="K23" s="142">
        <v>0</v>
      </c>
      <c r="L23" s="201">
        <v>54976875</v>
      </c>
      <c r="M23" s="142">
        <v>0</v>
      </c>
      <c r="N23" s="142">
        <v>0</v>
      </c>
      <c r="O23" s="201">
        <v>54976875</v>
      </c>
      <c r="P23" s="200"/>
      <c r="Q23" s="200"/>
      <c r="R23" s="200" t="s">
        <v>43</v>
      </c>
      <c r="S23" s="200" t="s">
        <v>43</v>
      </c>
      <c r="T23" s="200" t="s">
        <v>43</v>
      </c>
      <c r="U23" s="200" t="s">
        <v>43</v>
      </c>
      <c r="V23" s="200" t="s">
        <v>43</v>
      </c>
      <c r="W23" s="200" t="s">
        <v>43</v>
      </c>
      <c r="X23" s="200" t="s">
        <v>43</v>
      </c>
      <c r="Y23" s="200" t="s">
        <v>43</v>
      </c>
      <c r="Z23" s="200" t="s">
        <v>43</v>
      </c>
      <c r="AA23" s="200" t="s">
        <v>43</v>
      </c>
    </row>
    <row r="24" spans="1:27" ht="90.75" customHeight="1" x14ac:dyDescent="0.2">
      <c r="A24" s="213"/>
      <c r="B24" s="200"/>
      <c r="C24" s="27" t="s">
        <v>231</v>
      </c>
      <c r="D24" s="27" t="s">
        <v>232</v>
      </c>
      <c r="E24" s="202"/>
      <c r="F24" s="200"/>
      <c r="G24" s="203"/>
      <c r="H24" s="202"/>
      <c r="I24" s="200"/>
      <c r="J24" s="200"/>
      <c r="K24" s="142">
        <v>0</v>
      </c>
      <c r="L24" s="201"/>
      <c r="M24" s="142">
        <v>0</v>
      </c>
      <c r="N24" s="142">
        <v>0</v>
      </c>
      <c r="O24" s="201"/>
      <c r="P24" s="200"/>
      <c r="Q24" s="200"/>
      <c r="R24" s="200"/>
      <c r="S24" s="200"/>
      <c r="T24" s="200"/>
      <c r="U24" s="200"/>
      <c r="V24" s="200"/>
      <c r="W24" s="200"/>
      <c r="X24" s="200"/>
      <c r="Y24" s="200"/>
      <c r="Z24" s="200"/>
      <c r="AA24" s="200"/>
    </row>
    <row r="25" spans="1:27" ht="63.75" x14ac:dyDescent="0.2">
      <c r="A25" s="213"/>
      <c r="B25" s="200"/>
      <c r="C25" s="210" t="s">
        <v>229</v>
      </c>
      <c r="D25" s="210" t="s">
        <v>246</v>
      </c>
      <c r="E25" s="232" t="s">
        <v>58</v>
      </c>
      <c r="F25" s="235" t="s">
        <v>59</v>
      </c>
      <c r="G25" s="50">
        <v>16</v>
      </c>
      <c r="H25" s="27" t="s">
        <v>68</v>
      </c>
      <c r="I25" s="27" t="s">
        <v>50</v>
      </c>
      <c r="J25" s="27" t="s">
        <v>51</v>
      </c>
      <c r="K25" s="142">
        <v>0</v>
      </c>
      <c r="L25" s="111">
        <v>11250000</v>
      </c>
      <c r="M25" s="142">
        <v>0</v>
      </c>
      <c r="N25" s="142">
        <v>0</v>
      </c>
      <c r="O25" s="46">
        <v>11250000</v>
      </c>
      <c r="P25" s="27"/>
      <c r="Q25" s="27"/>
      <c r="R25" s="27" t="s">
        <v>43</v>
      </c>
      <c r="S25" s="27" t="s">
        <v>43</v>
      </c>
      <c r="T25" s="27" t="s">
        <v>43</v>
      </c>
      <c r="U25" s="27" t="s">
        <v>43</v>
      </c>
      <c r="V25" s="27" t="s">
        <v>43</v>
      </c>
      <c r="W25" s="27" t="s">
        <v>43</v>
      </c>
      <c r="X25" s="27" t="s">
        <v>43</v>
      </c>
      <c r="Y25" s="27" t="s">
        <v>43</v>
      </c>
      <c r="Z25" s="27" t="s">
        <v>43</v>
      </c>
      <c r="AA25" s="27" t="s">
        <v>43</v>
      </c>
    </row>
    <row r="26" spans="1:27" ht="140.25" x14ac:dyDescent="0.2">
      <c r="A26" s="213"/>
      <c r="B26" s="200"/>
      <c r="C26" s="211"/>
      <c r="D26" s="211"/>
      <c r="E26" s="233"/>
      <c r="F26" s="236"/>
      <c r="G26" s="50">
        <v>17</v>
      </c>
      <c r="H26" s="28" t="s">
        <v>69</v>
      </c>
      <c r="I26" s="27" t="s">
        <v>50</v>
      </c>
      <c r="J26" s="27" t="s">
        <v>51</v>
      </c>
      <c r="K26" s="142">
        <v>0</v>
      </c>
      <c r="L26" s="111">
        <v>9375000</v>
      </c>
      <c r="M26" s="142">
        <v>0</v>
      </c>
      <c r="N26" s="142">
        <v>0</v>
      </c>
      <c r="O26" s="46">
        <v>9375000</v>
      </c>
      <c r="P26" s="27"/>
      <c r="Q26" s="27"/>
      <c r="R26" s="27" t="s">
        <v>43</v>
      </c>
      <c r="S26" s="27" t="s">
        <v>43</v>
      </c>
      <c r="T26" s="27" t="s">
        <v>43</v>
      </c>
      <c r="U26" s="27" t="s">
        <v>43</v>
      </c>
      <c r="V26" s="27" t="s">
        <v>43</v>
      </c>
      <c r="W26" s="27" t="s">
        <v>43</v>
      </c>
      <c r="X26" s="27" t="s">
        <v>43</v>
      </c>
      <c r="Y26" s="27" t="s">
        <v>43</v>
      </c>
      <c r="Z26" s="27" t="s">
        <v>43</v>
      </c>
      <c r="AA26" s="27" t="s">
        <v>43</v>
      </c>
    </row>
    <row r="27" spans="1:27" ht="102" x14ac:dyDescent="0.2">
      <c r="A27" s="213"/>
      <c r="B27" s="200"/>
      <c r="C27" s="212"/>
      <c r="D27" s="212"/>
      <c r="E27" s="234"/>
      <c r="F27" s="237"/>
      <c r="G27" s="50">
        <v>18</v>
      </c>
      <c r="H27" s="27" t="s">
        <v>70</v>
      </c>
      <c r="I27" s="27" t="s">
        <v>50</v>
      </c>
      <c r="J27" s="27" t="s">
        <v>51</v>
      </c>
      <c r="K27" s="142">
        <v>0</v>
      </c>
      <c r="L27" s="111">
        <v>9375000</v>
      </c>
      <c r="M27" s="142">
        <v>0</v>
      </c>
      <c r="N27" s="142">
        <v>0</v>
      </c>
      <c r="O27" s="46">
        <v>9375000</v>
      </c>
      <c r="P27" s="27"/>
      <c r="Q27" s="27"/>
      <c r="R27" s="27" t="s">
        <v>43</v>
      </c>
      <c r="S27" s="27" t="s">
        <v>43</v>
      </c>
      <c r="T27" s="27" t="s">
        <v>43</v>
      </c>
      <c r="U27" s="27" t="s">
        <v>43</v>
      </c>
      <c r="V27" s="27" t="s">
        <v>43</v>
      </c>
      <c r="W27" s="27" t="s">
        <v>43</v>
      </c>
      <c r="X27" s="27" t="s">
        <v>43</v>
      </c>
      <c r="Y27" s="27" t="s">
        <v>43</v>
      </c>
      <c r="Z27" s="27" t="s">
        <v>43</v>
      </c>
      <c r="AA27" s="27" t="s">
        <v>43</v>
      </c>
    </row>
    <row r="28" spans="1:27" ht="140.25" x14ac:dyDescent="0.2">
      <c r="A28" s="222" t="s">
        <v>78</v>
      </c>
      <c r="B28" s="225" t="s">
        <v>281</v>
      </c>
      <c r="C28" s="156" t="s">
        <v>247</v>
      </c>
      <c r="D28" s="55" t="s">
        <v>236</v>
      </c>
      <c r="E28" s="51" t="s">
        <v>58</v>
      </c>
      <c r="F28" s="52" t="s">
        <v>59</v>
      </c>
      <c r="G28" s="53">
        <v>19</v>
      </c>
      <c r="H28" s="54" t="s">
        <v>208</v>
      </c>
      <c r="I28" s="52" t="s">
        <v>50</v>
      </c>
      <c r="J28" s="52" t="s">
        <v>51</v>
      </c>
      <c r="K28" s="143">
        <v>0</v>
      </c>
      <c r="L28" s="139">
        <v>10777776</v>
      </c>
      <c r="M28" s="143">
        <v>0</v>
      </c>
      <c r="N28" s="143">
        <v>0</v>
      </c>
      <c r="O28" s="139">
        <v>10777776</v>
      </c>
      <c r="P28" s="52"/>
      <c r="Q28" s="52"/>
      <c r="R28" s="52" t="s">
        <v>43</v>
      </c>
      <c r="S28" s="52" t="s">
        <v>43</v>
      </c>
      <c r="T28" s="52" t="s">
        <v>43</v>
      </c>
      <c r="U28" s="52" t="s">
        <v>43</v>
      </c>
      <c r="V28" s="52" t="s">
        <v>43</v>
      </c>
      <c r="W28" s="52" t="s">
        <v>43</v>
      </c>
      <c r="X28" s="52" t="s">
        <v>43</v>
      </c>
      <c r="Y28" s="52" t="s">
        <v>43</v>
      </c>
      <c r="Z28" s="52" t="s">
        <v>43</v>
      </c>
      <c r="AA28" s="52" t="s">
        <v>43</v>
      </c>
    </row>
    <row r="29" spans="1:27" ht="76.5" x14ac:dyDescent="0.2">
      <c r="A29" s="223"/>
      <c r="B29" s="226"/>
      <c r="C29" s="156" t="s">
        <v>248</v>
      </c>
      <c r="D29" s="55" t="s">
        <v>235</v>
      </c>
      <c r="E29" s="51" t="s">
        <v>58</v>
      </c>
      <c r="F29" s="52" t="s">
        <v>59</v>
      </c>
      <c r="G29" s="53">
        <v>20</v>
      </c>
      <c r="H29" s="51" t="s">
        <v>75</v>
      </c>
      <c r="I29" s="52" t="s">
        <v>50</v>
      </c>
      <c r="J29" s="52" t="s">
        <v>51</v>
      </c>
      <c r="K29" s="143">
        <v>0</v>
      </c>
      <c r="L29" s="139">
        <v>16150750</v>
      </c>
      <c r="M29" s="143">
        <v>0</v>
      </c>
      <c r="N29" s="143">
        <v>0</v>
      </c>
      <c r="O29" s="139">
        <v>16150750</v>
      </c>
      <c r="P29" s="52"/>
      <c r="Q29" s="52"/>
      <c r="R29" s="52" t="s">
        <v>43</v>
      </c>
      <c r="S29" s="52" t="s">
        <v>43</v>
      </c>
      <c r="T29" s="52" t="s">
        <v>43</v>
      </c>
      <c r="U29" s="52" t="s">
        <v>43</v>
      </c>
      <c r="V29" s="52" t="s">
        <v>43</v>
      </c>
      <c r="W29" s="52" t="s">
        <v>43</v>
      </c>
      <c r="X29" s="52" t="s">
        <v>43</v>
      </c>
      <c r="Y29" s="52" t="s">
        <v>43</v>
      </c>
      <c r="Z29" s="52" t="s">
        <v>43</v>
      </c>
      <c r="AA29" s="52" t="s">
        <v>43</v>
      </c>
    </row>
    <row r="30" spans="1:27" ht="76.5" x14ac:dyDescent="0.2">
      <c r="A30" s="223"/>
      <c r="B30" s="226"/>
      <c r="C30" s="225" t="s">
        <v>248</v>
      </c>
      <c r="D30" s="225" t="s">
        <v>234</v>
      </c>
      <c r="E30" s="228" t="s">
        <v>58</v>
      </c>
      <c r="F30" s="214" t="s">
        <v>59</v>
      </c>
      <c r="G30" s="53">
        <v>21</v>
      </c>
      <c r="H30" s="51" t="s">
        <v>76</v>
      </c>
      <c r="I30" s="52" t="s">
        <v>50</v>
      </c>
      <c r="J30" s="52" t="s">
        <v>51</v>
      </c>
      <c r="K30" s="143">
        <v>0</v>
      </c>
      <c r="L30" s="139">
        <v>7100000</v>
      </c>
      <c r="M30" s="143">
        <v>0</v>
      </c>
      <c r="N30" s="143">
        <v>0</v>
      </c>
      <c r="O30" s="139">
        <v>7100000</v>
      </c>
      <c r="P30" s="52"/>
      <c r="Q30" s="52"/>
      <c r="R30" s="52" t="s">
        <v>43</v>
      </c>
      <c r="S30" s="52" t="s">
        <v>43</v>
      </c>
      <c r="T30" s="52" t="s">
        <v>43</v>
      </c>
      <c r="U30" s="52" t="s">
        <v>43</v>
      </c>
      <c r="V30" s="52" t="s">
        <v>43</v>
      </c>
      <c r="W30" s="52" t="s">
        <v>43</v>
      </c>
      <c r="X30" s="52" t="s">
        <v>43</v>
      </c>
      <c r="Y30" s="52" t="s">
        <v>43</v>
      </c>
      <c r="Z30" s="52" t="s">
        <v>43</v>
      </c>
      <c r="AA30" s="52" t="s">
        <v>43</v>
      </c>
    </row>
    <row r="31" spans="1:27" ht="63.75" x14ac:dyDescent="0.2">
      <c r="A31" s="223"/>
      <c r="B31" s="226"/>
      <c r="C31" s="227"/>
      <c r="D31" s="227"/>
      <c r="E31" s="229"/>
      <c r="F31" s="215"/>
      <c r="G31" s="53">
        <v>22</v>
      </c>
      <c r="H31" s="51" t="s">
        <v>77</v>
      </c>
      <c r="I31" s="52" t="s">
        <v>50</v>
      </c>
      <c r="J31" s="52" t="s">
        <v>51</v>
      </c>
      <c r="K31" s="143">
        <v>0</v>
      </c>
      <c r="L31" s="138">
        <v>7500000</v>
      </c>
      <c r="M31" s="143">
        <v>0</v>
      </c>
      <c r="N31" s="143">
        <v>0</v>
      </c>
      <c r="O31" s="138">
        <v>7500000</v>
      </c>
      <c r="P31" s="52"/>
      <c r="Q31" s="52"/>
      <c r="R31" s="52" t="s">
        <v>43</v>
      </c>
      <c r="S31" s="52" t="s">
        <v>43</v>
      </c>
      <c r="T31" s="52" t="s">
        <v>43</v>
      </c>
      <c r="U31" s="52" t="s">
        <v>43</v>
      </c>
      <c r="V31" s="52" t="s">
        <v>43</v>
      </c>
      <c r="W31" s="52" t="s">
        <v>43</v>
      </c>
      <c r="X31" s="52" t="s">
        <v>43</v>
      </c>
      <c r="Y31" s="52" t="s">
        <v>43</v>
      </c>
      <c r="Z31" s="52" t="s">
        <v>43</v>
      </c>
      <c r="AA31" s="52" t="s">
        <v>43</v>
      </c>
    </row>
    <row r="32" spans="1:27" ht="128.25" thickBot="1" x14ac:dyDescent="0.25">
      <c r="A32" s="224"/>
      <c r="B32" s="227"/>
      <c r="C32" s="156" t="s">
        <v>247</v>
      </c>
      <c r="D32" s="55" t="s">
        <v>233</v>
      </c>
      <c r="E32" s="51" t="s">
        <v>58</v>
      </c>
      <c r="F32" s="52" t="s">
        <v>59</v>
      </c>
      <c r="G32" s="53">
        <v>23</v>
      </c>
      <c r="H32" s="54" t="s">
        <v>207</v>
      </c>
      <c r="I32" s="52" t="s">
        <v>50</v>
      </c>
      <c r="J32" s="52" t="s">
        <v>51</v>
      </c>
      <c r="K32" s="143">
        <v>0</v>
      </c>
      <c r="L32" s="139">
        <v>27499250</v>
      </c>
      <c r="M32" s="143">
        <v>0</v>
      </c>
      <c r="N32" s="143">
        <v>0</v>
      </c>
      <c r="O32" s="139">
        <v>27499250</v>
      </c>
      <c r="P32" s="52"/>
      <c r="Q32" s="52"/>
      <c r="R32" s="52" t="s">
        <v>43</v>
      </c>
      <c r="S32" s="52" t="s">
        <v>43</v>
      </c>
      <c r="T32" s="52" t="s">
        <v>43</v>
      </c>
      <c r="U32" s="52" t="s">
        <v>43</v>
      </c>
      <c r="V32" s="52" t="s">
        <v>43</v>
      </c>
      <c r="W32" s="52" t="s">
        <v>43</v>
      </c>
      <c r="X32" s="52" t="s">
        <v>43</v>
      </c>
      <c r="Y32" s="52" t="s">
        <v>43</v>
      </c>
      <c r="Z32" s="52" t="s">
        <v>43</v>
      </c>
      <c r="AA32" s="52" t="s">
        <v>43</v>
      </c>
    </row>
    <row r="33" spans="1:27" ht="125.25" customHeight="1" x14ac:dyDescent="0.2">
      <c r="A33" s="216" t="s">
        <v>80</v>
      </c>
      <c r="B33" s="188" t="s">
        <v>283</v>
      </c>
      <c r="C33" s="218" t="s">
        <v>239</v>
      </c>
      <c r="D33" s="218" t="s">
        <v>240</v>
      </c>
      <c r="E33" s="230" t="s">
        <v>58</v>
      </c>
      <c r="F33" s="220" t="s">
        <v>59</v>
      </c>
      <c r="G33" s="10">
        <v>24</v>
      </c>
      <c r="H33" s="57" t="s">
        <v>82</v>
      </c>
      <c r="I33" s="9" t="s">
        <v>50</v>
      </c>
      <c r="J33" s="9" t="s">
        <v>51</v>
      </c>
      <c r="K33" s="144">
        <v>0</v>
      </c>
      <c r="L33" s="58">
        <v>14000000</v>
      </c>
      <c r="M33" s="144">
        <v>0</v>
      </c>
      <c r="N33" s="144">
        <v>0</v>
      </c>
      <c r="O33" s="58">
        <v>14000000</v>
      </c>
      <c r="P33" s="9"/>
      <c r="Q33" s="9"/>
      <c r="R33" s="9" t="s">
        <v>43</v>
      </c>
      <c r="S33" s="9" t="s">
        <v>43</v>
      </c>
      <c r="T33" s="9" t="s">
        <v>43</v>
      </c>
      <c r="U33" s="9" t="s">
        <v>43</v>
      </c>
      <c r="V33" s="9" t="s">
        <v>43</v>
      </c>
      <c r="W33" s="9" t="s">
        <v>43</v>
      </c>
      <c r="X33" s="9" t="s">
        <v>43</v>
      </c>
      <c r="Y33" s="9" t="s">
        <v>43</v>
      </c>
      <c r="Z33" s="9" t="s">
        <v>43</v>
      </c>
      <c r="AA33" s="9" t="s">
        <v>43</v>
      </c>
    </row>
    <row r="34" spans="1:27" ht="125.25" customHeight="1" x14ac:dyDescent="0.2">
      <c r="A34" s="216"/>
      <c r="B34" s="217"/>
      <c r="C34" s="219"/>
      <c r="D34" s="219"/>
      <c r="E34" s="231"/>
      <c r="F34" s="221"/>
      <c r="G34" s="10">
        <v>25</v>
      </c>
      <c r="H34" s="8" t="s">
        <v>81</v>
      </c>
      <c r="I34" s="9" t="s">
        <v>50</v>
      </c>
      <c r="J34" s="9" t="s">
        <v>51</v>
      </c>
      <c r="K34" s="144">
        <v>0</v>
      </c>
      <c r="L34" s="58">
        <v>13500000</v>
      </c>
      <c r="M34" s="144">
        <v>0</v>
      </c>
      <c r="N34" s="144">
        <v>0</v>
      </c>
      <c r="O34" s="58">
        <v>13500000</v>
      </c>
      <c r="P34" s="9"/>
      <c r="Q34" s="9"/>
      <c r="R34" s="9" t="s">
        <v>43</v>
      </c>
      <c r="S34" s="9" t="s">
        <v>43</v>
      </c>
      <c r="T34" s="9" t="s">
        <v>43</v>
      </c>
      <c r="U34" s="9" t="s">
        <v>43</v>
      </c>
      <c r="V34" s="9" t="s">
        <v>43</v>
      </c>
      <c r="W34" s="9" t="s">
        <v>43</v>
      </c>
      <c r="X34" s="9" t="s">
        <v>43</v>
      </c>
      <c r="Y34" s="9" t="s">
        <v>43</v>
      </c>
      <c r="Z34" s="9" t="s">
        <v>43</v>
      </c>
      <c r="AA34" s="9" t="s">
        <v>43</v>
      </c>
    </row>
    <row r="35" spans="1:27" ht="63.75" x14ac:dyDescent="0.2">
      <c r="A35" s="216"/>
      <c r="B35" s="217"/>
      <c r="C35" s="11" t="s">
        <v>237</v>
      </c>
      <c r="D35" s="11" t="s">
        <v>238</v>
      </c>
      <c r="E35" s="8" t="s">
        <v>58</v>
      </c>
      <c r="F35" s="9" t="s">
        <v>59</v>
      </c>
      <c r="G35" s="10">
        <v>26</v>
      </c>
      <c r="H35" s="8" t="s">
        <v>79</v>
      </c>
      <c r="I35" s="9" t="s">
        <v>50</v>
      </c>
      <c r="J35" s="9" t="s">
        <v>51</v>
      </c>
      <c r="K35" s="144">
        <v>0</v>
      </c>
      <c r="L35" s="58">
        <v>12500233</v>
      </c>
      <c r="M35" s="144">
        <v>0</v>
      </c>
      <c r="N35" s="144">
        <v>0</v>
      </c>
      <c r="O35" s="58">
        <v>12500233</v>
      </c>
      <c r="P35" s="9"/>
      <c r="Q35" s="9"/>
      <c r="R35" s="9" t="s">
        <v>43</v>
      </c>
      <c r="S35" s="9" t="s">
        <v>43</v>
      </c>
      <c r="T35" s="9" t="s">
        <v>43</v>
      </c>
      <c r="U35" s="9" t="s">
        <v>43</v>
      </c>
      <c r="V35" s="9" t="s">
        <v>43</v>
      </c>
      <c r="W35" s="9" t="s">
        <v>43</v>
      </c>
      <c r="X35" s="9" t="s">
        <v>43</v>
      </c>
      <c r="Y35" s="9" t="s">
        <v>43</v>
      </c>
      <c r="Z35" s="9" t="s">
        <v>43</v>
      </c>
      <c r="AA35" s="9" t="s">
        <v>43</v>
      </c>
    </row>
    <row r="36" spans="1:27" ht="51" customHeight="1" x14ac:dyDescent="0.2">
      <c r="A36" s="204" t="s">
        <v>87</v>
      </c>
      <c r="B36" s="207" t="s">
        <v>280</v>
      </c>
      <c r="C36" s="6" t="s">
        <v>277</v>
      </c>
      <c r="D36" s="6" t="s">
        <v>88</v>
      </c>
      <c r="E36" s="6" t="s">
        <v>58</v>
      </c>
      <c r="F36" s="61" t="s">
        <v>59</v>
      </c>
      <c r="G36" s="63">
        <v>27</v>
      </c>
      <c r="H36" s="6" t="s">
        <v>83</v>
      </c>
      <c r="I36" s="61" t="s">
        <v>50</v>
      </c>
      <c r="J36" s="61" t="s">
        <v>51</v>
      </c>
      <c r="K36" s="145">
        <v>0</v>
      </c>
      <c r="L36" s="62">
        <v>22500000</v>
      </c>
      <c r="M36" s="145">
        <v>0</v>
      </c>
      <c r="N36" s="145">
        <v>0</v>
      </c>
      <c r="O36" s="62">
        <v>22500000</v>
      </c>
      <c r="P36" s="61"/>
      <c r="Q36" s="61"/>
      <c r="R36" s="61" t="s">
        <v>43</v>
      </c>
      <c r="S36" s="61" t="s">
        <v>43</v>
      </c>
      <c r="T36" s="61" t="s">
        <v>43</v>
      </c>
      <c r="U36" s="61" t="s">
        <v>43</v>
      </c>
      <c r="V36" s="61" t="s">
        <v>43</v>
      </c>
      <c r="W36" s="61" t="s">
        <v>43</v>
      </c>
      <c r="X36" s="61" t="s">
        <v>43</v>
      </c>
      <c r="Y36" s="61" t="s">
        <v>43</v>
      </c>
      <c r="Z36" s="61" t="s">
        <v>43</v>
      </c>
      <c r="AA36" s="61" t="s">
        <v>43</v>
      </c>
    </row>
    <row r="37" spans="1:27" ht="51" x14ac:dyDescent="0.2">
      <c r="A37" s="205"/>
      <c r="B37" s="208"/>
      <c r="C37" s="6" t="s">
        <v>277</v>
      </c>
      <c r="D37" s="6" t="s">
        <v>88</v>
      </c>
      <c r="E37" s="6" t="s">
        <v>58</v>
      </c>
      <c r="F37" s="61" t="s">
        <v>59</v>
      </c>
      <c r="G37" s="63">
        <v>28</v>
      </c>
      <c r="H37" s="6" t="s">
        <v>84</v>
      </c>
      <c r="I37" s="61" t="s">
        <v>50</v>
      </c>
      <c r="J37" s="61" t="s">
        <v>51</v>
      </c>
      <c r="K37" s="145">
        <v>0</v>
      </c>
      <c r="L37" s="62">
        <v>12500000</v>
      </c>
      <c r="M37" s="145">
        <v>0</v>
      </c>
      <c r="N37" s="145">
        <v>0</v>
      </c>
      <c r="O37" s="62">
        <v>12500000</v>
      </c>
      <c r="P37" s="61"/>
      <c r="Q37" s="61"/>
      <c r="R37" s="61" t="s">
        <v>43</v>
      </c>
      <c r="S37" s="61" t="s">
        <v>43</v>
      </c>
      <c r="T37" s="61" t="s">
        <v>43</v>
      </c>
      <c r="U37" s="61" t="s">
        <v>43</v>
      </c>
      <c r="V37" s="61" t="s">
        <v>43</v>
      </c>
      <c r="W37" s="61" t="s">
        <v>43</v>
      </c>
      <c r="X37" s="61" t="s">
        <v>43</v>
      </c>
      <c r="Y37" s="61" t="s">
        <v>43</v>
      </c>
      <c r="Z37" s="61" t="s">
        <v>43</v>
      </c>
      <c r="AA37" s="61" t="s">
        <v>43</v>
      </c>
    </row>
    <row r="38" spans="1:27" ht="76.5" x14ac:dyDescent="0.2">
      <c r="A38" s="205"/>
      <c r="B38" s="208"/>
      <c r="C38" s="6" t="s">
        <v>277</v>
      </c>
      <c r="D38" s="6" t="s">
        <v>89</v>
      </c>
      <c r="E38" s="6" t="s">
        <v>58</v>
      </c>
      <c r="F38" s="61" t="s">
        <v>59</v>
      </c>
      <c r="G38" s="63">
        <v>29</v>
      </c>
      <c r="H38" s="6" t="s">
        <v>85</v>
      </c>
      <c r="I38" s="61" t="s">
        <v>50</v>
      </c>
      <c r="J38" s="61" t="s">
        <v>51</v>
      </c>
      <c r="K38" s="145">
        <v>0</v>
      </c>
      <c r="L38" s="62">
        <v>7500000</v>
      </c>
      <c r="M38" s="145">
        <v>0</v>
      </c>
      <c r="N38" s="145">
        <v>0</v>
      </c>
      <c r="O38" s="62">
        <v>7500000</v>
      </c>
      <c r="P38" s="61"/>
      <c r="Q38" s="61"/>
      <c r="R38" s="61" t="s">
        <v>43</v>
      </c>
      <c r="S38" s="61" t="s">
        <v>43</v>
      </c>
      <c r="T38" s="61" t="s">
        <v>43</v>
      </c>
      <c r="U38" s="61" t="s">
        <v>43</v>
      </c>
      <c r="V38" s="61" t="s">
        <v>43</v>
      </c>
      <c r="W38" s="61" t="s">
        <v>43</v>
      </c>
      <c r="X38" s="61" t="s">
        <v>43</v>
      </c>
      <c r="Y38" s="61" t="s">
        <v>43</v>
      </c>
      <c r="Z38" s="61" t="s">
        <v>43</v>
      </c>
      <c r="AA38" s="61" t="s">
        <v>43</v>
      </c>
    </row>
    <row r="39" spans="1:27" ht="63.75" x14ac:dyDescent="0.2">
      <c r="A39" s="206"/>
      <c r="B39" s="209"/>
      <c r="C39" s="6" t="s">
        <v>277</v>
      </c>
      <c r="D39" s="6" t="s">
        <v>89</v>
      </c>
      <c r="E39" s="6" t="s">
        <v>58</v>
      </c>
      <c r="F39" s="61" t="s">
        <v>59</v>
      </c>
      <c r="G39" s="63">
        <v>30</v>
      </c>
      <c r="H39" s="6" t="s">
        <v>86</v>
      </c>
      <c r="I39" s="61" t="s">
        <v>50</v>
      </c>
      <c r="J39" s="61" t="s">
        <v>51</v>
      </c>
      <c r="K39" s="145">
        <v>0</v>
      </c>
      <c r="L39" s="62">
        <v>17500000</v>
      </c>
      <c r="M39" s="145">
        <v>0</v>
      </c>
      <c r="N39" s="145">
        <v>0</v>
      </c>
      <c r="O39" s="62">
        <v>17500000</v>
      </c>
      <c r="P39" s="61"/>
      <c r="Q39" s="61"/>
      <c r="R39" s="61" t="s">
        <v>43</v>
      </c>
      <c r="S39" s="61" t="s">
        <v>43</v>
      </c>
      <c r="T39" s="61" t="s">
        <v>43</v>
      </c>
      <c r="U39" s="61" t="s">
        <v>43</v>
      </c>
      <c r="V39" s="61" t="s">
        <v>43</v>
      </c>
      <c r="W39" s="61" t="s">
        <v>43</v>
      </c>
      <c r="X39" s="61" t="s">
        <v>43</v>
      </c>
      <c r="Y39" s="61" t="s">
        <v>43</v>
      </c>
      <c r="Z39" s="61" t="s">
        <v>43</v>
      </c>
      <c r="AA39" s="61" t="s">
        <v>43</v>
      </c>
    </row>
    <row r="40" spans="1:27" ht="127.5" x14ac:dyDescent="0.2">
      <c r="A40" s="238" t="s">
        <v>95</v>
      </c>
      <c r="B40" s="240" t="s">
        <v>278</v>
      </c>
      <c r="C40" s="240" t="s">
        <v>241</v>
      </c>
      <c r="D40" s="158" t="s">
        <v>249</v>
      </c>
      <c r="E40" s="159" t="s">
        <v>58</v>
      </c>
      <c r="F40" s="159" t="s">
        <v>59</v>
      </c>
      <c r="G40" s="14">
        <v>31</v>
      </c>
      <c r="H40" s="13" t="s">
        <v>90</v>
      </c>
      <c r="I40" s="13" t="s">
        <v>50</v>
      </c>
      <c r="J40" s="13" t="s">
        <v>51</v>
      </c>
      <c r="K40" s="146">
        <v>0</v>
      </c>
      <c r="L40" s="60">
        <v>10625000</v>
      </c>
      <c r="M40" s="146">
        <v>0</v>
      </c>
      <c r="N40" s="146">
        <v>0</v>
      </c>
      <c r="O40" s="60">
        <v>10625000</v>
      </c>
      <c r="P40" s="13"/>
      <c r="Q40" s="13"/>
      <c r="R40" s="13" t="s">
        <v>43</v>
      </c>
      <c r="S40" s="13" t="s">
        <v>43</v>
      </c>
      <c r="T40" s="13" t="s">
        <v>43</v>
      </c>
      <c r="U40" s="13" t="s">
        <v>43</v>
      </c>
      <c r="V40" s="13" t="s">
        <v>43</v>
      </c>
      <c r="W40" s="13" t="s">
        <v>43</v>
      </c>
      <c r="X40" s="13" t="s">
        <v>43</v>
      </c>
      <c r="Y40" s="13" t="s">
        <v>43</v>
      </c>
      <c r="Z40" s="13" t="s">
        <v>43</v>
      </c>
      <c r="AA40" s="13" t="s">
        <v>43</v>
      </c>
    </row>
    <row r="41" spans="1:27" ht="60" customHeight="1" x14ac:dyDescent="0.2">
      <c r="A41" s="239"/>
      <c r="B41" s="241"/>
      <c r="C41" s="242"/>
      <c r="D41" s="159" t="s">
        <v>250</v>
      </c>
      <c r="E41" s="159"/>
      <c r="F41" s="159" t="s">
        <v>59</v>
      </c>
      <c r="G41" s="14">
        <v>32</v>
      </c>
      <c r="H41" s="13" t="s">
        <v>91</v>
      </c>
      <c r="I41" s="13" t="s">
        <v>50</v>
      </c>
      <c r="J41" s="13" t="s">
        <v>51</v>
      </c>
      <c r="K41" s="146">
        <v>0</v>
      </c>
      <c r="L41" s="60">
        <v>15625000</v>
      </c>
      <c r="M41" s="146">
        <v>0</v>
      </c>
      <c r="N41" s="146">
        <v>0</v>
      </c>
      <c r="O41" s="60">
        <v>15625000</v>
      </c>
      <c r="P41" s="13"/>
      <c r="Q41" s="13"/>
      <c r="R41" s="13" t="s">
        <v>43</v>
      </c>
      <c r="S41" s="13" t="s">
        <v>43</v>
      </c>
      <c r="T41" s="13" t="s">
        <v>43</v>
      </c>
      <c r="U41" s="13" t="s">
        <v>43</v>
      </c>
      <c r="V41" s="13" t="s">
        <v>43</v>
      </c>
      <c r="W41" s="13" t="s">
        <v>43</v>
      </c>
      <c r="X41" s="13" t="s">
        <v>43</v>
      </c>
      <c r="Y41" s="13" t="s">
        <v>43</v>
      </c>
      <c r="Z41" s="13" t="s">
        <v>43</v>
      </c>
      <c r="AA41" s="13" t="s">
        <v>43</v>
      </c>
    </row>
    <row r="42" spans="1:27" ht="109.5" customHeight="1" x14ac:dyDescent="0.2">
      <c r="A42" s="239"/>
      <c r="B42" s="241"/>
      <c r="C42" s="240" t="s">
        <v>241</v>
      </c>
      <c r="D42" s="15" t="s">
        <v>244</v>
      </c>
      <c r="E42" s="12" t="s">
        <v>58</v>
      </c>
      <c r="F42" s="13" t="s">
        <v>59</v>
      </c>
      <c r="G42" s="14">
        <v>33</v>
      </c>
      <c r="H42" s="13" t="s">
        <v>92</v>
      </c>
      <c r="I42" s="13" t="s">
        <v>50</v>
      </c>
      <c r="J42" s="13" t="s">
        <v>51</v>
      </c>
      <c r="K42" s="146">
        <v>0</v>
      </c>
      <c r="L42" s="60">
        <v>26000000</v>
      </c>
      <c r="M42" s="146">
        <v>0</v>
      </c>
      <c r="N42" s="146">
        <v>0</v>
      </c>
      <c r="O42" s="60">
        <v>26000000</v>
      </c>
      <c r="P42" s="13"/>
      <c r="Q42" s="13"/>
      <c r="R42" s="13" t="s">
        <v>43</v>
      </c>
      <c r="S42" s="13" t="s">
        <v>43</v>
      </c>
      <c r="T42" s="13" t="s">
        <v>43</v>
      </c>
      <c r="U42" s="13" t="s">
        <v>43</v>
      </c>
      <c r="V42" s="13" t="s">
        <v>43</v>
      </c>
      <c r="W42" s="13" t="s">
        <v>43</v>
      </c>
      <c r="X42" s="13" t="s">
        <v>43</v>
      </c>
      <c r="Y42" s="13" t="s">
        <v>43</v>
      </c>
      <c r="Z42" s="13" t="s">
        <v>43</v>
      </c>
      <c r="AA42" s="13" t="s">
        <v>43</v>
      </c>
    </row>
    <row r="43" spans="1:27" ht="130.5" customHeight="1" x14ac:dyDescent="0.2">
      <c r="A43" s="239"/>
      <c r="B43" s="241"/>
      <c r="C43" s="242"/>
      <c r="D43" s="15" t="s">
        <v>243</v>
      </c>
      <c r="E43" s="12" t="s">
        <v>58</v>
      </c>
      <c r="F43" s="13" t="s">
        <v>59</v>
      </c>
      <c r="G43" s="14">
        <v>34</v>
      </c>
      <c r="H43" s="13" t="s">
        <v>93</v>
      </c>
      <c r="I43" s="13" t="s">
        <v>50</v>
      </c>
      <c r="J43" s="13" t="s">
        <v>51</v>
      </c>
      <c r="K43" s="146">
        <v>0</v>
      </c>
      <c r="L43" s="60">
        <v>26250000</v>
      </c>
      <c r="M43" s="146">
        <v>0</v>
      </c>
      <c r="N43" s="146">
        <v>0</v>
      </c>
      <c r="O43" s="60">
        <v>26250000</v>
      </c>
      <c r="P43" s="13"/>
      <c r="Q43" s="13"/>
      <c r="R43" s="13" t="s">
        <v>43</v>
      </c>
      <c r="S43" s="13" t="s">
        <v>43</v>
      </c>
      <c r="T43" s="13" t="s">
        <v>43</v>
      </c>
      <c r="U43" s="13" t="s">
        <v>43</v>
      </c>
      <c r="V43" s="13" t="s">
        <v>43</v>
      </c>
      <c r="W43" s="13" t="s">
        <v>43</v>
      </c>
      <c r="X43" s="13" t="s">
        <v>43</v>
      </c>
      <c r="Y43" s="13" t="s">
        <v>43</v>
      </c>
      <c r="Z43" s="13" t="s">
        <v>43</v>
      </c>
      <c r="AA43" s="13" t="s">
        <v>43</v>
      </c>
    </row>
    <row r="44" spans="1:27" ht="106.5" customHeight="1" x14ac:dyDescent="0.2">
      <c r="A44" s="239"/>
      <c r="B44" s="241"/>
      <c r="C44" s="18" t="s">
        <v>241</v>
      </c>
      <c r="D44" s="18" t="s">
        <v>242</v>
      </c>
      <c r="E44" s="16" t="s">
        <v>58</v>
      </c>
      <c r="F44" s="17" t="s">
        <v>59</v>
      </c>
      <c r="G44" s="64">
        <v>35</v>
      </c>
      <c r="H44" s="17" t="s">
        <v>94</v>
      </c>
      <c r="I44" s="17" t="s">
        <v>50</v>
      </c>
      <c r="J44" s="17" t="s">
        <v>51</v>
      </c>
      <c r="K44" s="146">
        <v>0</v>
      </c>
      <c r="L44" s="65">
        <v>21500000</v>
      </c>
      <c r="M44" s="146">
        <v>0</v>
      </c>
      <c r="N44" s="146">
        <v>0</v>
      </c>
      <c r="O44" s="65">
        <v>21500000</v>
      </c>
      <c r="P44" s="17"/>
      <c r="Q44" s="17"/>
      <c r="R44" s="17" t="s">
        <v>43</v>
      </c>
      <c r="S44" s="17" t="s">
        <v>43</v>
      </c>
      <c r="T44" s="17" t="s">
        <v>43</v>
      </c>
      <c r="U44" s="17" t="s">
        <v>43</v>
      </c>
      <c r="V44" s="17" t="s">
        <v>43</v>
      </c>
      <c r="W44" s="17" t="s">
        <v>43</v>
      </c>
      <c r="X44" s="17" t="s">
        <v>43</v>
      </c>
      <c r="Y44" s="17" t="s">
        <v>43</v>
      </c>
      <c r="Z44" s="17" t="s">
        <v>43</v>
      </c>
      <c r="AA44" s="17" t="s">
        <v>43</v>
      </c>
    </row>
    <row r="45" spans="1:27" ht="76.5" customHeight="1" x14ac:dyDescent="0.2">
      <c r="A45" s="245" t="s">
        <v>98</v>
      </c>
      <c r="B45" s="243" t="s">
        <v>284</v>
      </c>
      <c r="C45" s="243" t="s">
        <v>251</v>
      </c>
      <c r="D45" s="247" t="s">
        <v>245</v>
      </c>
      <c r="E45" s="249" t="s">
        <v>58</v>
      </c>
      <c r="F45" s="243" t="s">
        <v>59</v>
      </c>
      <c r="G45" s="53">
        <v>35</v>
      </c>
      <c r="H45" s="52" t="s">
        <v>97</v>
      </c>
      <c r="I45" s="52" t="s">
        <v>50</v>
      </c>
      <c r="J45" s="52" t="s">
        <v>51</v>
      </c>
      <c r="K45" s="143">
        <v>0</v>
      </c>
      <c r="L45" s="56">
        <v>15000000</v>
      </c>
      <c r="M45" s="143">
        <v>0</v>
      </c>
      <c r="N45" s="143">
        <v>0</v>
      </c>
      <c r="O45" s="56">
        <v>15000000</v>
      </c>
      <c r="P45" s="52"/>
      <c r="Q45" s="52"/>
      <c r="R45" s="52" t="s">
        <v>43</v>
      </c>
      <c r="S45" s="52" t="s">
        <v>43</v>
      </c>
      <c r="T45" s="52" t="s">
        <v>43</v>
      </c>
      <c r="U45" s="52" t="s">
        <v>43</v>
      </c>
      <c r="V45" s="52" t="s">
        <v>43</v>
      </c>
      <c r="W45" s="52" t="s">
        <v>43</v>
      </c>
      <c r="X45" s="52" t="s">
        <v>43</v>
      </c>
      <c r="Y45" s="52" t="s">
        <v>43</v>
      </c>
      <c r="Z45" s="52" t="s">
        <v>43</v>
      </c>
      <c r="AA45" s="52" t="s">
        <v>43</v>
      </c>
    </row>
    <row r="46" spans="1:27" ht="76.5" x14ac:dyDescent="0.2">
      <c r="A46" s="246"/>
      <c r="B46" s="244"/>
      <c r="C46" s="244"/>
      <c r="D46" s="248"/>
      <c r="E46" s="249"/>
      <c r="F46" s="243"/>
      <c r="G46" s="53">
        <v>35</v>
      </c>
      <c r="H46" s="52" t="s">
        <v>96</v>
      </c>
      <c r="I46" s="52" t="s">
        <v>50</v>
      </c>
      <c r="J46" s="52" t="s">
        <v>51</v>
      </c>
      <c r="K46" s="143">
        <v>0</v>
      </c>
      <c r="L46" s="56">
        <v>15000000</v>
      </c>
      <c r="M46" s="143">
        <v>0</v>
      </c>
      <c r="N46" s="143">
        <v>0</v>
      </c>
      <c r="O46" s="56">
        <v>15000000</v>
      </c>
      <c r="P46" s="52"/>
      <c r="Q46" s="52"/>
      <c r="R46" s="52" t="s">
        <v>43</v>
      </c>
      <c r="S46" s="52" t="s">
        <v>43</v>
      </c>
      <c r="T46" s="52" t="s">
        <v>43</v>
      </c>
      <c r="U46" s="52" t="s">
        <v>43</v>
      </c>
      <c r="V46" s="52" t="s">
        <v>43</v>
      </c>
      <c r="W46" s="52" t="s">
        <v>43</v>
      </c>
      <c r="X46" s="52" t="s">
        <v>43</v>
      </c>
      <c r="Y46" s="52" t="s">
        <v>43</v>
      </c>
      <c r="Z46" s="52" t="s">
        <v>43</v>
      </c>
      <c r="AA46" s="52" t="s">
        <v>43</v>
      </c>
    </row>
    <row r="47" spans="1:27" ht="37.5" customHeight="1" x14ac:dyDescent="0.2">
      <c r="A47" s="246"/>
      <c r="B47" s="244"/>
      <c r="C47" s="244"/>
      <c r="D47" s="247" t="s">
        <v>255</v>
      </c>
      <c r="E47" s="251" t="s">
        <v>58</v>
      </c>
      <c r="F47" s="247" t="s">
        <v>59</v>
      </c>
      <c r="G47" s="53">
        <v>35</v>
      </c>
      <c r="H47" s="155" t="s">
        <v>256</v>
      </c>
      <c r="I47" s="157" t="s">
        <v>50</v>
      </c>
      <c r="J47" s="157" t="s">
        <v>51</v>
      </c>
      <c r="K47" s="143">
        <v>0</v>
      </c>
      <c r="L47" s="56">
        <v>17857143</v>
      </c>
      <c r="M47" s="143">
        <v>0</v>
      </c>
      <c r="N47" s="143">
        <v>0</v>
      </c>
      <c r="O47" s="56">
        <v>17857143</v>
      </c>
      <c r="P47" s="157"/>
      <c r="Q47" s="157"/>
      <c r="R47" s="157" t="s">
        <v>43</v>
      </c>
      <c r="S47" s="157" t="s">
        <v>43</v>
      </c>
      <c r="T47" s="157" t="s">
        <v>43</v>
      </c>
      <c r="U47" s="157" t="s">
        <v>43</v>
      </c>
      <c r="V47" s="157" t="s">
        <v>43</v>
      </c>
      <c r="W47" s="157" t="s">
        <v>43</v>
      </c>
      <c r="X47" s="157" t="s">
        <v>43</v>
      </c>
      <c r="Y47" s="157" t="s">
        <v>43</v>
      </c>
      <c r="Z47" s="157" t="s">
        <v>43</v>
      </c>
      <c r="AA47" s="157" t="s">
        <v>43</v>
      </c>
    </row>
    <row r="48" spans="1:27" ht="37.5" customHeight="1" x14ac:dyDescent="0.2">
      <c r="A48" s="246"/>
      <c r="B48" s="244"/>
      <c r="C48" s="244"/>
      <c r="D48" s="248"/>
      <c r="E48" s="252"/>
      <c r="F48" s="248"/>
      <c r="G48" s="53">
        <v>35</v>
      </c>
      <c r="H48" s="157" t="s">
        <v>257</v>
      </c>
      <c r="I48" s="157" t="s">
        <v>50</v>
      </c>
      <c r="J48" s="157" t="s">
        <v>51</v>
      </c>
      <c r="K48" s="143">
        <v>15000000</v>
      </c>
      <c r="L48" s="56">
        <v>0</v>
      </c>
      <c r="M48" s="143">
        <v>0</v>
      </c>
      <c r="N48" s="143">
        <v>0</v>
      </c>
      <c r="O48" s="56">
        <v>15000000</v>
      </c>
      <c r="P48" s="157"/>
      <c r="Q48" s="157"/>
      <c r="R48" s="157" t="s">
        <v>43</v>
      </c>
      <c r="S48" s="157" t="s">
        <v>43</v>
      </c>
      <c r="T48" s="157" t="s">
        <v>43</v>
      </c>
      <c r="U48" s="157" t="s">
        <v>43</v>
      </c>
      <c r="V48" s="157" t="s">
        <v>43</v>
      </c>
      <c r="W48" s="157" t="s">
        <v>43</v>
      </c>
      <c r="X48" s="157" t="s">
        <v>43</v>
      </c>
      <c r="Y48" s="157" t="s">
        <v>43</v>
      </c>
      <c r="Z48" s="157" t="s">
        <v>43</v>
      </c>
      <c r="AA48" s="157" t="s">
        <v>43</v>
      </c>
    </row>
    <row r="49" spans="1:27" ht="42.75" customHeight="1" x14ac:dyDescent="0.2">
      <c r="A49" s="246"/>
      <c r="B49" s="244"/>
      <c r="C49" s="244"/>
      <c r="D49" s="160" t="s">
        <v>252</v>
      </c>
      <c r="E49" s="163" t="s">
        <v>58</v>
      </c>
      <c r="F49" s="164" t="s">
        <v>59</v>
      </c>
      <c r="G49" s="53">
        <v>35</v>
      </c>
      <c r="H49" s="155"/>
      <c r="I49" s="157" t="s">
        <v>50</v>
      </c>
      <c r="J49" s="157" t="s">
        <v>51</v>
      </c>
      <c r="K49" s="143"/>
      <c r="L49" s="56"/>
      <c r="M49" s="143"/>
      <c r="N49" s="143"/>
      <c r="O49" s="56"/>
      <c r="P49" s="155"/>
      <c r="Q49" s="155"/>
      <c r="R49" s="157"/>
      <c r="S49" s="157"/>
      <c r="T49" s="157"/>
      <c r="U49" s="157"/>
      <c r="V49" s="157"/>
      <c r="W49" s="157"/>
      <c r="X49" s="157"/>
      <c r="Y49" s="157"/>
      <c r="Z49" s="157"/>
      <c r="AA49" s="157"/>
    </row>
    <row r="50" spans="1:27" ht="50.25" customHeight="1" x14ac:dyDescent="0.2">
      <c r="A50" s="246"/>
      <c r="B50" s="244"/>
      <c r="C50" s="244"/>
      <c r="D50" s="214" t="s">
        <v>253</v>
      </c>
      <c r="E50" s="253" t="s">
        <v>58</v>
      </c>
      <c r="F50" s="254" t="s">
        <v>59</v>
      </c>
      <c r="G50" s="53">
        <v>35</v>
      </c>
      <c r="H50" s="157" t="s">
        <v>181</v>
      </c>
      <c r="I50" s="157" t="s">
        <v>50</v>
      </c>
      <c r="J50" s="157" t="s">
        <v>51</v>
      </c>
      <c r="K50" s="56">
        <v>869826576</v>
      </c>
      <c r="L50" s="56">
        <v>0</v>
      </c>
      <c r="M50" s="143">
        <v>0</v>
      </c>
      <c r="N50" s="143">
        <v>0</v>
      </c>
      <c r="O50" s="56">
        <v>869826576</v>
      </c>
      <c r="P50" s="155"/>
      <c r="Q50" s="155"/>
      <c r="R50" s="157" t="s">
        <v>43</v>
      </c>
      <c r="S50" s="157" t="s">
        <v>43</v>
      </c>
      <c r="T50" s="157" t="s">
        <v>43</v>
      </c>
      <c r="U50" s="157" t="s">
        <v>43</v>
      </c>
      <c r="V50" s="157" t="s">
        <v>43</v>
      </c>
      <c r="W50" s="157" t="s">
        <v>43</v>
      </c>
      <c r="X50" s="157" t="s">
        <v>43</v>
      </c>
      <c r="Y50" s="157" t="s">
        <v>43</v>
      </c>
      <c r="Z50" s="157" t="s">
        <v>43</v>
      </c>
      <c r="AA50" s="157" t="s">
        <v>43</v>
      </c>
    </row>
    <row r="51" spans="1:27" ht="50.25" customHeight="1" x14ac:dyDescent="0.2">
      <c r="A51" s="246"/>
      <c r="B51" s="244"/>
      <c r="C51" s="244"/>
      <c r="D51" s="250"/>
      <c r="E51" s="253"/>
      <c r="F51" s="254"/>
      <c r="G51" s="53">
        <v>35</v>
      </c>
      <c r="H51" s="157" t="s">
        <v>182</v>
      </c>
      <c r="I51" s="157" t="s">
        <v>50</v>
      </c>
      <c r="J51" s="157" t="s">
        <v>51</v>
      </c>
      <c r="K51" s="56">
        <v>458497104</v>
      </c>
      <c r="L51" s="56">
        <v>0</v>
      </c>
      <c r="M51" s="143">
        <v>0</v>
      </c>
      <c r="N51" s="143">
        <v>0</v>
      </c>
      <c r="O51" s="56">
        <v>458497104</v>
      </c>
      <c r="P51" s="157"/>
      <c r="Q51" s="157"/>
      <c r="R51" s="157" t="s">
        <v>43</v>
      </c>
      <c r="S51" s="157" t="s">
        <v>43</v>
      </c>
      <c r="T51" s="157" t="s">
        <v>43</v>
      </c>
      <c r="U51" s="157" t="s">
        <v>43</v>
      </c>
      <c r="V51" s="157" t="s">
        <v>43</v>
      </c>
      <c r="W51" s="157" t="s">
        <v>43</v>
      </c>
      <c r="X51" s="157" t="s">
        <v>43</v>
      </c>
      <c r="Y51" s="157" t="s">
        <v>43</v>
      </c>
      <c r="Z51" s="157" t="s">
        <v>43</v>
      </c>
      <c r="AA51" s="157" t="s">
        <v>43</v>
      </c>
    </row>
    <row r="52" spans="1:27" ht="105.75" customHeight="1" x14ac:dyDescent="0.2">
      <c r="A52" s="246"/>
      <c r="B52" s="244"/>
      <c r="C52" s="244"/>
      <c r="D52" s="215"/>
      <c r="E52" s="253"/>
      <c r="F52" s="254"/>
      <c r="G52" s="53">
        <v>35</v>
      </c>
      <c r="H52" s="157" t="s">
        <v>183</v>
      </c>
      <c r="I52" s="157" t="s">
        <v>50</v>
      </c>
      <c r="J52" s="157" t="s">
        <v>51</v>
      </c>
      <c r="K52" s="56">
        <v>200000000</v>
      </c>
      <c r="L52" s="56">
        <v>0</v>
      </c>
      <c r="M52" s="143">
        <v>0</v>
      </c>
      <c r="N52" s="143">
        <v>0</v>
      </c>
      <c r="O52" s="56">
        <v>200000000</v>
      </c>
      <c r="P52" s="52"/>
      <c r="Q52" s="52"/>
      <c r="R52" s="157" t="s">
        <v>43</v>
      </c>
      <c r="S52" s="157" t="s">
        <v>43</v>
      </c>
      <c r="T52" s="157" t="s">
        <v>43</v>
      </c>
      <c r="U52" s="157" t="s">
        <v>43</v>
      </c>
      <c r="V52" s="157" t="s">
        <v>43</v>
      </c>
      <c r="W52" s="157" t="s">
        <v>43</v>
      </c>
      <c r="X52" s="157" t="s">
        <v>43</v>
      </c>
      <c r="Y52" s="157" t="s">
        <v>43</v>
      </c>
      <c r="Z52" s="157" t="s">
        <v>43</v>
      </c>
      <c r="AA52" s="157" t="s">
        <v>43</v>
      </c>
    </row>
  </sheetData>
  <mergeCells count="88">
    <mergeCell ref="D45:D46"/>
    <mergeCell ref="E45:E46"/>
    <mergeCell ref="F45:F46"/>
    <mergeCell ref="D50:D52"/>
    <mergeCell ref="D47:D48"/>
    <mergeCell ref="E47:E48"/>
    <mergeCell ref="F47:F48"/>
    <mergeCell ref="E50:E52"/>
    <mergeCell ref="F50:F52"/>
    <mergeCell ref="A40:A44"/>
    <mergeCell ref="B40:B44"/>
    <mergeCell ref="C40:C41"/>
    <mergeCell ref="C42:C43"/>
    <mergeCell ref="C45:C52"/>
    <mergeCell ref="A45:A52"/>
    <mergeCell ref="B45:B52"/>
    <mergeCell ref="Y23:Y24"/>
    <mergeCell ref="Z23:Z24"/>
    <mergeCell ref="AA23:AA24"/>
    <mergeCell ref="C20:C22"/>
    <mergeCell ref="D20:D22"/>
    <mergeCell ref="S23:S24"/>
    <mergeCell ref="T23:T24"/>
    <mergeCell ref="U23:U24"/>
    <mergeCell ref="V23:V24"/>
    <mergeCell ref="W23:W24"/>
    <mergeCell ref="O23:O24"/>
    <mergeCell ref="P23:P24"/>
    <mergeCell ref="Q23:Q24"/>
    <mergeCell ref="R23:R24"/>
    <mergeCell ref="I23:I24"/>
    <mergeCell ref="F30:F31"/>
    <mergeCell ref="A33:A35"/>
    <mergeCell ref="B33:B35"/>
    <mergeCell ref="C33:C34"/>
    <mergeCell ref="X23:X24"/>
    <mergeCell ref="F33:F34"/>
    <mergeCell ref="A28:A32"/>
    <mergeCell ref="B28:B32"/>
    <mergeCell ref="C30:C31"/>
    <mergeCell ref="D30:D31"/>
    <mergeCell ref="E30:E31"/>
    <mergeCell ref="D33:D34"/>
    <mergeCell ref="E33:E34"/>
    <mergeCell ref="E25:E27"/>
    <mergeCell ref="F25:F27"/>
    <mergeCell ref="A36:A39"/>
    <mergeCell ref="B36:B39"/>
    <mergeCell ref="C25:C27"/>
    <mergeCell ref="D25:D27"/>
    <mergeCell ref="A20:A27"/>
    <mergeCell ref="B20:B27"/>
    <mergeCell ref="F14:F15"/>
    <mergeCell ref="J23:J24"/>
    <mergeCell ref="L23:L24"/>
    <mergeCell ref="H23:H24"/>
    <mergeCell ref="E23:E24"/>
    <mergeCell ref="F23:F24"/>
    <mergeCell ref="G23:G24"/>
    <mergeCell ref="K1:L1"/>
    <mergeCell ref="K2:L2"/>
    <mergeCell ref="B3:J3"/>
    <mergeCell ref="K3:L3"/>
    <mergeCell ref="P7:AA7"/>
    <mergeCell ref="C5:D5"/>
    <mergeCell ref="E5:F5"/>
    <mergeCell ref="C6:D6"/>
    <mergeCell ref="E6:F6"/>
    <mergeCell ref="C7:D7"/>
    <mergeCell ref="E7:F7"/>
    <mergeCell ref="G7:G8"/>
    <mergeCell ref="H7:J7"/>
    <mergeCell ref="K7:O7"/>
    <mergeCell ref="A9:A13"/>
    <mergeCell ref="B9:B13"/>
    <mergeCell ref="A1:A3"/>
    <mergeCell ref="B1:J2"/>
    <mergeCell ref="C10:C11"/>
    <mergeCell ref="E10:E11"/>
    <mergeCell ref="F10:F11"/>
    <mergeCell ref="D10:D11"/>
    <mergeCell ref="A14:A19"/>
    <mergeCell ref="B14:B19"/>
    <mergeCell ref="D14:D15"/>
    <mergeCell ref="E14:E15"/>
    <mergeCell ref="C14:C15"/>
    <mergeCell ref="C16:C17"/>
    <mergeCell ref="C18:C19"/>
  </mergeCells>
  <pageMargins left="0.37" right="0.57999999999999996" top="0.28999999999999998" bottom="0.43" header="0.21" footer="0.3"/>
  <pageSetup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A49"/>
  <sheetViews>
    <sheetView tabSelected="1" topLeftCell="A33" zoomScale="70" zoomScaleNormal="70" workbookViewId="0">
      <selection activeCell="B9" sqref="B9:B31"/>
    </sheetView>
  </sheetViews>
  <sheetFormatPr baseColWidth="10" defaultRowHeight="12.75" x14ac:dyDescent="0.2"/>
  <cols>
    <col min="1" max="1" width="20.77734375" style="152" customWidth="1"/>
    <col min="2" max="2" width="13.77734375" style="33" customWidth="1"/>
    <col min="3" max="3" width="20" style="33" customWidth="1"/>
    <col min="4" max="4" width="21" style="33" customWidth="1"/>
    <col min="5" max="6" width="13.77734375" style="33" customWidth="1"/>
    <col min="7" max="7" width="4.44140625" style="34" customWidth="1"/>
    <col min="8" max="8" width="21.88671875" style="33" customWidth="1"/>
    <col min="9" max="9" width="15.77734375" style="33" customWidth="1"/>
    <col min="10" max="10" width="15.44140625" style="33" customWidth="1"/>
    <col min="11" max="11" width="10.77734375" style="77" customWidth="1"/>
    <col min="12" max="14" width="10.77734375" style="33" customWidth="1"/>
    <col min="15" max="15" width="10.77734375" style="127" customWidth="1"/>
    <col min="16" max="27" width="1.77734375" style="33" customWidth="1"/>
    <col min="28" max="16384" width="11.5546875" style="33"/>
  </cols>
  <sheetData>
    <row r="1" spans="1:27" s="29" customFormat="1" x14ac:dyDescent="0.2">
      <c r="A1" s="172"/>
      <c r="B1" s="172" t="s">
        <v>34</v>
      </c>
      <c r="C1" s="172"/>
      <c r="D1" s="172"/>
      <c r="E1" s="172"/>
      <c r="F1" s="172"/>
      <c r="G1" s="172"/>
      <c r="H1" s="172"/>
      <c r="I1" s="172"/>
      <c r="J1" s="172"/>
      <c r="K1" s="172" t="s">
        <v>36</v>
      </c>
      <c r="L1" s="172"/>
      <c r="O1" s="126"/>
    </row>
    <row r="2" spans="1:27" s="29" customFormat="1" x14ac:dyDescent="0.2">
      <c r="A2" s="172"/>
      <c r="B2" s="172"/>
      <c r="C2" s="172"/>
      <c r="D2" s="172"/>
      <c r="E2" s="172"/>
      <c r="F2" s="172"/>
      <c r="G2" s="172"/>
      <c r="H2" s="172"/>
      <c r="I2" s="172"/>
      <c r="J2" s="172"/>
      <c r="K2" s="172" t="s">
        <v>37</v>
      </c>
      <c r="L2" s="172"/>
      <c r="O2" s="126"/>
    </row>
    <row r="3" spans="1:27" s="29" customFormat="1" x14ac:dyDescent="0.2">
      <c r="A3" s="172"/>
      <c r="B3" s="172" t="s">
        <v>35</v>
      </c>
      <c r="C3" s="172"/>
      <c r="D3" s="172"/>
      <c r="E3" s="172"/>
      <c r="F3" s="172"/>
      <c r="G3" s="172"/>
      <c r="H3" s="172"/>
      <c r="I3" s="172"/>
      <c r="J3" s="172"/>
      <c r="K3" s="172" t="s">
        <v>38</v>
      </c>
      <c r="L3" s="172"/>
      <c r="O3" s="126"/>
    </row>
    <row r="4" spans="1:27" s="29" customFormat="1" x14ac:dyDescent="0.2">
      <c r="G4" s="31"/>
      <c r="K4" s="76"/>
      <c r="O4" s="126"/>
    </row>
    <row r="5" spans="1:27" ht="35.1" customHeight="1" x14ac:dyDescent="0.2">
      <c r="A5" s="2" t="s">
        <v>32</v>
      </c>
      <c r="B5" s="107" t="s">
        <v>7</v>
      </c>
      <c r="C5" s="173" t="s">
        <v>30</v>
      </c>
      <c r="D5" s="173"/>
      <c r="E5" s="174" t="s">
        <v>40</v>
      </c>
      <c r="F5" s="174"/>
      <c r="G5" s="75"/>
    </row>
    <row r="6" spans="1:27" ht="30" customHeight="1" x14ac:dyDescent="0.2">
      <c r="A6" s="2" t="s">
        <v>8</v>
      </c>
      <c r="B6" s="107">
        <v>2018</v>
      </c>
      <c r="C6" s="173" t="s">
        <v>9</v>
      </c>
      <c r="D6" s="173"/>
      <c r="E6" s="174" t="s">
        <v>41</v>
      </c>
      <c r="F6" s="174"/>
      <c r="G6" s="75"/>
    </row>
    <row r="7" spans="1:27" ht="30" customHeight="1" x14ac:dyDescent="0.2">
      <c r="A7" s="3" t="s">
        <v>31</v>
      </c>
      <c r="B7" s="1"/>
      <c r="C7" s="173" t="s">
        <v>10</v>
      </c>
      <c r="D7" s="173"/>
      <c r="E7" s="174" t="s">
        <v>48</v>
      </c>
      <c r="F7" s="174"/>
      <c r="G7" s="279" t="s">
        <v>3</v>
      </c>
      <c r="H7" s="280" t="s">
        <v>6</v>
      </c>
      <c r="I7" s="280"/>
      <c r="J7" s="280"/>
      <c r="K7" s="178" t="s">
        <v>0</v>
      </c>
      <c r="L7" s="178"/>
      <c r="M7" s="178"/>
      <c r="N7" s="178"/>
      <c r="O7" s="178"/>
      <c r="P7" s="179" t="s">
        <v>25</v>
      </c>
      <c r="Q7" s="179"/>
      <c r="R7" s="179"/>
      <c r="S7" s="179"/>
      <c r="T7" s="179"/>
      <c r="U7" s="179"/>
      <c r="V7" s="179"/>
      <c r="W7" s="179"/>
      <c r="X7" s="179"/>
      <c r="Y7" s="179"/>
      <c r="Z7" s="179"/>
      <c r="AA7" s="179"/>
    </row>
    <row r="8" spans="1:27" s="34" customFormat="1" ht="44.25" customHeight="1" x14ac:dyDescent="0.2">
      <c r="A8" s="108" t="s">
        <v>1</v>
      </c>
      <c r="B8" s="108" t="s">
        <v>11</v>
      </c>
      <c r="C8" s="108" t="s">
        <v>2</v>
      </c>
      <c r="D8" s="114" t="s">
        <v>4</v>
      </c>
      <c r="E8" s="114" t="s">
        <v>27</v>
      </c>
      <c r="F8" s="114" t="s">
        <v>28</v>
      </c>
      <c r="G8" s="279"/>
      <c r="H8" s="109" t="s">
        <v>33</v>
      </c>
      <c r="I8" s="114" t="s">
        <v>5</v>
      </c>
      <c r="J8" s="114" t="s">
        <v>26</v>
      </c>
      <c r="K8" s="114" t="s">
        <v>12</v>
      </c>
      <c r="L8" s="114" t="s">
        <v>13</v>
      </c>
      <c r="M8" s="114" t="s">
        <v>14</v>
      </c>
      <c r="N8" s="114" t="s">
        <v>15</v>
      </c>
      <c r="O8" s="125" t="s">
        <v>29</v>
      </c>
      <c r="P8" s="70" t="s">
        <v>16</v>
      </c>
      <c r="Q8" s="70" t="s">
        <v>17</v>
      </c>
      <c r="R8" s="109" t="s">
        <v>18</v>
      </c>
      <c r="S8" s="109" t="s">
        <v>19</v>
      </c>
      <c r="T8" s="109" t="s">
        <v>18</v>
      </c>
      <c r="U8" s="109" t="s">
        <v>20</v>
      </c>
      <c r="V8" s="109" t="s">
        <v>20</v>
      </c>
      <c r="W8" s="109" t="s">
        <v>19</v>
      </c>
      <c r="X8" s="109" t="s">
        <v>21</v>
      </c>
      <c r="Y8" s="109" t="s">
        <v>22</v>
      </c>
      <c r="Z8" s="109" t="s">
        <v>23</v>
      </c>
      <c r="AA8" s="109" t="s">
        <v>24</v>
      </c>
    </row>
    <row r="9" spans="1:27" ht="25.5" x14ac:dyDescent="0.2">
      <c r="A9" s="281" t="s">
        <v>125</v>
      </c>
      <c r="B9" s="278" t="s">
        <v>286</v>
      </c>
      <c r="C9" s="278" t="s">
        <v>254</v>
      </c>
      <c r="D9" s="282" t="s">
        <v>124</v>
      </c>
      <c r="E9" s="278" t="s">
        <v>122</v>
      </c>
      <c r="F9" s="278" t="s">
        <v>123</v>
      </c>
      <c r="G9" s="63">
        <v>1</v>
      </c>
      <c r="H9" s="71" t="s">
        <v>99</v>
      </c>
      <c r="I9" s="113" t="s">
        <v>50</v>
      </c>
      <c r="J9" s="113" t="s">
        <v>121</v>
      </c>
      <c r="K9" s="128">
        <v>1000000</v>
      </c>
      <c r="L9" s="145">
        <v>0</v>
      </c>
      <c r="M9" s="145">
        <v>0</v>
      </c>
      <c r="N9" s="145">
        <v>0</v>
      </c>
      <c r="O9" s="128">
        <v>1000000</v>
      </c>
      <c r="P9" s="71"/>
      <c r="Q9" s="71"/>
      <c r="R9" s="113" t="s">
        <v>52</v>
      </c>
      <c r="S9" s="113" t="s">
        <v>52</v>
      </c>
      <c r="T9" s="113" t="s">
        <v>52</v>
      </c>
      <c r="U9" s="113" t="s">
        <v>52</v>
      </c>
      <c r="V9" s="113" t="s">
        <v>52</v>
      </c>
      <c r="W9" s="113" t="s">
        <v>52</v>
      </c>
      <c r="X9" s="113" t="s">
        <v>52</v>
      </c>
      <c r="Y9" s="113" t="s">
        <v>52</v>
      </c>
      <c r="Z9" s="113" t="s">
        <v>52</v>
      </c>
      <c r="AA9" s="113" t="s">
        <v>52</v>
      </c>
    </row>
    <row r="10" spans="1:27" ht="76.5" x14ac:dyDescent="0.2">
      <c r="A10" s="281"/>
      <c r="B10" s="278"/>
      <c r="C10" s="278"/>
      <c r="D10" s="282"/>
      <c r="E10" s="278"/>
      <c r="F10" s="278"/>
      <c r="G10" s="63">
        <v>2</v>
      </c>
      <c r="H10" s="71" t="s">
        <v>100</v>
      </c>
      <c r="I10" s="113" t="s">
        <v>50</v>
      </c>
      <c r="J10" s="113" t="s">
        <v>121</v>
      </c>
      <c r="K10" s="128">
        <v>22836225</v>
      </c>
      <c r="L10" s="145">
        <v>0</v>
      </c>
      <c r="M10" s="145">
        <v>0</v>
      </c>
      <c r="N10" s="145">
        <v>0</v>
      </c>
      <c r="O10" s="128">
        <v>22836225</v>
      </c>
      <c r="P10" s="71"/>
      <c r="Q10" s="71"/>
      <c r="R10" s="113" t="s">
        <v>52</v>
      </c>
      <c r="S10" s="113" t="s">
        <v>52</v>
      </c>
      <c r="T10" s="113" t="s">
        <v>52</v>
      </c>
      <c r="U10" s="113" t="s">
        <v>52</v>
      </c>
      <c r="V10" s="113" t="s">
        <v>52</v>
      </c>
      <c r="W10" s="113" t="s">
        <v>52</v>
      </c>
      <c r="X10" s="113" t="s">
        <v>52</v>
      </c>
      <c r="Y10" s="113" t="s">
        <v>52</v>
      </c>
      <c r="Z10" s="113" t="s">
        <v>52</v>
      </c>
      <c r="AA10" s="113" t="s">
        <v>52</v>
      </c>
    </row>
    <row r="11" spans="1:27" ht="76.5" x14ac:dyDescent="0.2">
      <c r="A11" s="281"/>
      <c r="B11" s="278"/>
      <c r="C11" s="278"/>
      <c r="D11" s="282"/>
      <c r="E11" s="278"/>
      <c r="F11" s="278"/>
      <c r="G11" s="63">
        <v>3</v>
      </c>
      <c r="H11" s="71" t="s">
        <v>101</v>
      </c>
      <c r="I11" s="113" t="s">
        <v>50</v>
      </c>
      <c r="J11" s="113" t="s">
        <v>121</v>
      </c>
      <c r="K11" s="128">
        <v>317638164</v>
      </c>
      <c r="L11" s="145">
        <v>0</v>
      </c>
      <c r="M11" s="145">
        <v>0</v>
      </c>
      <c r="N11" s="145">
        <v>0</v>
      </c>
      <c r="O11" s="128">
        <v>317638164</v>
      </c>
      <c r="P11" s="71"/>
      <c r="Q11" s="71"/>
      <c r="R11" s="113" t="s">
        <v>52</v>
      </c>
      <c r="S11" s="113" t="s">
        <v>52</v>
      </c>
      <c r="T11" s="113" t="s">
        <v>52</v>
      </c>
      <c r="U11" s="113" t="s">
        <v>52</v>
      </c>
      <c r="V11" s="113" t="s">
        <v>52</v>
      </c>
      <c r="W11" s="113" t="s">
        <v>52</v>
      </c>
      <c r="X11" s="113" t="s">
        <v>52</v>
      </c>
      <c r="Y11" s="113" t="s">
        <v>52</v>
      </c>
      <c r="Z11" s="113" t="s">
        <v>52</v>
      </c>
      <c r="AA11" s="113" t="s">
        <v>52</v>
      </c>
    </row>
    <row r="12" spans="1:27" ht="51" x14ac:dyDescent="0.2">
      <c r="A12" s="281"/>
      <c r="B12" s="278"/>
      <c r="C12" s="278"/>
      <c r="D12" s="282"/>
      <c r="E12" s="278"/>
      <c r="F12" s="278"/>
      <c r="G12" s="63">
        <v>4</v>
      </c>
      <c r="H12" s="71" t="s">
        <v>102</v>
      </c>
      <c r="I12" s="113" t="s">
        <v>50</v>
      </c>
      <c r="J12" s="113" t="s">
        <v>121</v>
      </c>
      <c r="K12" s="128">
        <v>21968951</v>
      </c>
      <c r="L12" s="145">
        <v>0</v>
      </c>
      <c r="M12" s="145">
        <v>0</v>
      </c>
      <c r="N12" s="145">
        <v>0</v>
      </c>
      <c r="O12" s="128">
        <v>21968951</v>
      </c>
      <c r="P12" s="71"/>
      <c r="Q12" s="71"/>
      <c r="R12" s="113" t="s">
        <v>52</v>
      </c>
      <c r="S12" s="113" t="s">
        <v>52</v>
      </c>
      <c r="T12" s="113" t="s">
        <v>52</v>
      </c>
      <c r="U12" s="113" t="s">
        <v>52</v>
      </c>
      <c r="V12" s="113" t="s">
        <v>52</v>
      </c>
      <c r="W12" s="113" t="s">
        <v>52</v>
      </c>
      <c r="X12" s="113" t="s">
        <v>52</v>
      </c>
      <c r="Y12" s="113" t="s">
        <v>52</v>
      </c>
      <c r="Z12" s="113" t="s">
        <v>52</v>
      </c>
      <c r="AA12" s="113" t="s">
        <v>52</v>
      </c>
    </row>
    <row r="13" spans="1:27" ht="102" x14ac:dyDescent="0.2">
      <c r="A13" s="281"/>
      <c r="B13" s="278"/>
      <c r="C13" s="278"/>
      <c r="D13" s="282"/>
      <c r="E13" s="278"/>
      <c r="F13" s="278"/>
      <c r="G13" s="63">
        <v>5</v>
      </c>
      <c r="H13" s="71" t="s">
        <v>103</v>
      </c>
      <c r="I13" s="113" t="s">
        <v>50</v>
      </c>
      <c r="J13" s="113" t="s">
        <v>121</v>
      </c>
      <c r="K13" s="128">
        <v>23336225</v>
      </c>
      <c r="L13" s="145">
        <v>0</v>
      </c>
      <c r="M13" s="145">
        <v>0</v>
      </c>
      <c r="N13" s="145">
        <v>0</v>
      </c>
      <c r="O13" s="128">
        <v>23336225</v>
      </c>
      <c r="P13" s="71"/>
      <c r="Q13" s="71"/>
      <c r="R13" s="113" t="s">
        <v>52</v>
      </c>
      <c r="S13" s="113" t="s">
        <v>52</v>
      </c>
      <c r="T13" s="113" t="s">
        <v>52</v>
      </c>
      <c r="U13" s="113" t="s">
        <v>52</v>
      </c>
      <c r="V13" s="113" t="s">
        <v>52</v>
      </c>
      <c r="W13" s="113" t="s">
        <v>52</v>
      </c>
      <c r="X13" s="113" t="s">
        <v>52</v>
      </c>
      <c r="Y13" s="113" t="s">
        <v>52</v>
      </c>
      <c r="Z13" s="113" t="s">
        <v>52</v>
      </c>
      <c r="AA13" s="113" t="s">
        <v>52</v>
      </c>
    </row>
    <row r="14" spans="1:27" ht="51" x14ac:dyDescent="0.2">
      <c r="A14" s="281"/>
      <c r="B14" s="278"/>
      <c r="C14" s="278"/>
      <c r="D14" s="282"/>
      <c r="E14" s="278"/>
      <c r="F14" s="278"/>
      <c r="G14" s="63">
        <v>6</v>
      </c>
      <c r="H14" s="71" t="s">
        <v>104</v>
      </c>
      <c r="I14" s="113" t="s">
        <v>50</v>
      </c>
      <c r="J14" s="113" t="s">
        <v>121</v>
      </c>
      <c r="K14" s="128">
        <v>12199723</v>
      </c>
      <c r="L14" s="145">
        <v>0</v>
      </c>
      <c r="M14" s="145">
        <v>0</v>
      </c>
      <c r="N14" s="145">
        <v>0</v>
      </c>
      <c r="O14" s="128">
        <v>12199723</v>
      </c>
      <c r="P14" s="71"/>
      <c r="Q14" s="71"/>
      <c r="R14" s="113" t="s">
        <v>52</v>
      </c>
      <c r="S14" s="113" t="s">
        <v>52</v>
      </c>
      <c r="T14" s="113" t="s">
        <v>52</v>
      </c>
      <c r="U14" s="113" t="s">
        <v>52</v>
      </c>
      <c r="V14" s="113" t="s">
        <v>52</v>
      </c>
      <c r="W14" s="113" t="s">
        <v>52</v>
      </c>
      <c r="X14" s="113" t="s">
        <v>52</v>
      </c>
      <c r="Y14" s="113" t="s">
        <v>52</v>
      </c>
      <c r="Z14" s="113" t="s">
        <v>52</v>
      </c>
      <c r="AA14" s="113" t="s">
        <v>52</v>
      </c>
    </row>
    <row r="15" spans="1:27" ht="76.5" x14ac:dyDescent="0.2">
      <c r="A15" s="281"/>
      <c r="B15" s="278"/>
      <c r="C15" s="278"/>
      <c r="D15" s="282"/>
      <c r="E15" s="278"/>
      <c r="F15" s="278"/>
      <c r="G15" s="63">
        <v>7</v>
      </c>
      <c r="H15" s="71" t="s">
        <v>105</v>
      </c>
      <c r="I15" s="113" t="s">
        <v>50</v>
      </c>
      <c r="J15" s="113" t="s">
        <v>121</v>
      </c>
      <c r="K15" s="128">
        <v>10999723</v>
      </c>
      <c r="L15" s="145">
        <v>0</v>
      </c>
      <c r="M15" s="145">
        <v>0</v>
      </c>
      <c r="N15" s="145">
        <v>0</v>
      </c>
      <c r="O15" s="128">
        <v>10999723</v>
      </c>
      <c r="P15" s="71"/>
      <c r="Q15" s="71"/>
      <c r="R15" s="113" t="s">
        <v>52</v>
      </c>
      <c r="S15" s="113" t="s">
        <v>52</v>
      </c>
      <c r="T15" s="113" t="s">
        <v>52</v>
      </c>
      <c r="U15" s="113" t="s">
        <v>52</v>
      </c>
      <c r="V15" s="113" t="s">
        <v>52</v>
      </c>
      <c r="W15" s="113" t="s">
        <v>52</v>
      </c>
      <c r="X15" s="113" t="s">
        <v>52</v>
      </c>
      <c r="Y15" s="113" t="s">
        <v>52</v>
      </c>
      <c r="Z15" s="113" t="s">
        <v>52</v>
      </c>
      <c r="AA15" s="113" t="s">
        <v>52</v>
      </c>
    </row>
    <row r="16" spans="1:27" ht="89.25" x14ac:dyDescent="0.2">
      <c r="A16" s="281"/>
      <c r="B16" s="278"/>
      <c r="C16" s="278"/>
      <c r="D16" s="282"/>
      <c r="E16" s="278"/>
      <c r="F16" s="278"/>
      <c r="G16" s="63">
        <v>8</v>
      </c>
      <c r="H16" s="71" t="s">
        <v>106</v>
      </c>
      <c r="I16" s="113" t="s">
        <v>50</v>
      </c>
      <c r="J16" s="113" t="s">
        <v>121</v>
      </c>
      <c r="K16" s="128">
        <v>12015059</v>
      </c>
      <c r="L16" s="145">
        <v>0</v>
      </c>
      <c r="M16" s="145">
        <v>0</v>
      </c>
      <c r="N16" s="145">
        <v>0</v>
      </c>
      <c r="O16" s="128">
        <v>12015059</v>
      </c>
      <c r="P16" s="71"/>
      <c r="Q16" s="71"/>
      <c r="R16" s="113" t="s">
        <v>52</v>
      </c>
      <c r="S16" s="113" t="s">
        <v>52</v>
      </c>
      <c r="T16" s="113" t="s">
        <v>52</v>
      </c>
      <c r="U16" s="113" t="s">
        <v>52</v>
      </c>
      <c r="V16" s="113" t="s">
        <v>52</v>
      </c>
      <c r="W16" s="113" t="s">
        <v>52</v>
      </c>
      <c r="X16" s="113" t="s">
        <v>52</v>
      </c>
      <c r="Y16" s="113" t="s">
        <v>52</v>
      </c>
      <c r="Z16" s="113" t="s">
        <v>52</v>
      </c>
      <c r="AA16" s="113" t="s">
        <v>52</v>
      </c>
    </row>
    <row r="17" spans="1:27" ht="102" x14ac:dyDescent="0.2">
      <c r="A17" s="281"/>
      <c r="B17" s="278"/>
      <c r="C17" s="278"/>
      <c r="D17" s="282"/>
      <c r="E17" s="278"/>
      <c r="F17" s="278"/>
      <c r="G17" s="63">
        <v>9</v>
      </c>
      <c r="H17" s="71" t="s">
        <v>107</v>
      </c>
      <c r="I17" s="113" t="s">
        <v>50</v>
      </c>
      <c r="J17" s="113" t="s">
        <v>121</v>
      </c>
      <c r="K17" s="128">
        <v>8472727</v>
      </c>
      <c r="L17" s="145">
        <v>0</v>
      </c>
      <c r="M17" s="145">
        <v>0</v>
      </c>
      <c r="N17" s="145">
        <v>0</v>
      </c>
      <c r="O17" s="128">
        <v>8472727</v>
      </c>
      <c r="P17" s="71"/>
      <c r="Q17" s="71"/>
      <c r="R17" s="113" t="s">
        <v>52</v>
      </c>
      <c r="S17" s="113" t="s">
        <v>52</v>
      </c>
      <c r="T17" s="113" t="s">
        <v>52</v>
      </c>
      <c r="U17" s="113" t="s">
        <v>52</v>
      </c>
      <c r="V17" s="113" t="s">
        <v>52</v>
      </c>
      <c r="W17" s="113" t="s">
        <v>52</v>
      </c>
      <c r="X17" s="113" t="s">
        <v>52</v>
      </c>
      <c r="Y17" s="113" t="s">
        <v>52</v>
      </c>
      <c r="Z17" s="113" t="s">
        <v>52</v>
      </c>
      <c r="AA17" s="113" t="s">
        <v>52</v>
      </c>
    </row>
    <row r="18" spans="1:27" ht="114.75" x14ac:dyDescent="0.2">
      <c r="A18" s="281"/>
      <c r="B18" s="278"/>
      <c r="C18" s="278"/>
      <c r="D18" s="282"/>
      <c r="E18" s="278"/>
      <c r="F18" s="278"/>
      <c r="G18" s="63">
        <v>10</v>
      </c>
      <c r="H18" s="71" t="s">
        <v>108</v>
      </c>
      <c r="I18" s="113" t="s">
        <v>50</v>
      </c>
      <c r="J18" s="113" t="s">
        <v>121</v>
      </c>
      <c r="K18" s="128">
        <v>8172727</v>
      </c>
      <c r="L18" s="145">
        <v>0</v>
      </c>
      <c r="M18" s="145">
        <v>0</v>
      </c>
      <c r="N18" s="145">
        <v>0</v>
      </c>
      <c r="O18" s="128">
        <v>8172727</v>
      </c>
      <c r="P18" s="71"/>
      <c r="Q18" s="71"/>
      <c r="R18" s="113" t="s">
        <v>52</v>
      </c>
      <c r="S18" s="113" t="s">
        <v>52</v>
      </c>
      <c r="T18" s="113" t="s">
        <v>52</v>
      </c>
      <c r="U18" s="113" t="s">
        <v>52</v>
      </c>
      <c r="V18" s="113" t="s">
        <v>52</v>
      </c>
      <c r="W18" s="113" t="s">
        <v>52</v>
      </c>
      <c r="X18" s="113" t="s">
        <v>52</v>
      </c>
      <c r="Y18" s="113" t="s">
        <v>52</v>
      </c>
      <c r="Z18" s="113" t="s">
        <v>52</v>
      </c>
      <c r="AA18" s="113" t="s">
        <v>52</v>
      </c>
    </row>
    <row r="19" spans="1:27" ht="38.25" x14ac:dyDescent="0.2">
      <c r="A19" s="281"/>
      <c r="B19" s="278"/>
      <c r="C19" s="278"/>
      <c r="D19" s="282"/>
      <c r="E19" s="278"/>
      <c r="F19" s="278"/>
      <c r="G19" s="63">
        <v>11</v>
      </c>
      <c r="H19" s="71" t="s">
        <v>109</v>
      </c>
      <c r="I19" s="113" t="s">
        <v>50</v>
      </c>
      <c r="J19" s="113" t="s">
        <v>121</v>
      </c>
      <c r="K19" s="128">
        <v>11515059</v>
      </c>
      <c r="L19" s="145">
        <v>0</v>
      </c>
      <c r="M19" s="145">
        <v>0</v>
      </c>
      <c r="N19" s="145">
        <v>0</v>
      </c>
      <c r="O19" s="128">
        <v>11515059</v>
      </c>
      <c r="P19" s="71"/>
      <c r="Q19" s="71"/>
      <c r="R19" s="113" t="s">
        <v>52</v>
      </c>
      <c r="S19" s="113" t="s">
        <v>52</v>
      </c>
      <c r="T19" s="113" t="s">
        <v>52</v>
      </c>
      <c r="U19" s="113" t="s">
        <v>52</v>
      </c>
      <c r="V19" s="113" t="s">
        <v>52</v>
      </c>
      <c r="W19" s="113" t="s">
        <v>52</v>
      </c>
      <c r="X19" s="113" t="s">
        <v>52</v>
      </c>
      <c r="Y19" s="113" t="s">
        <v>52</v>
      </c>
      <c r="Z19" s="113" t="s">
        <v>52</v>
      </c>
      <c r="AA19" s="113" t="s">
        <v>52</v>
      </c>
    </row>
    <row r="20" spans="1:27" ht="114.75" x14ac:dyDescent="0.2">
      <c r="A20" s="281"/>
      <c r="B20" s="278"/>
      <c r="C20" s="278"/>
      <c r="D20" s="282"/>
      <c r="E20" s="278"/>
      <c r="F20" s="278"/>
      <c r="G20" s="63">
        <v>12</v>
      </c>
      <c r="H20" s="71" t="s">
        <v>110</v>
      </c>
      <c r="I20" s="113" t="s">
        <v>50</v>
      </c>
      <c r="J20" s="113" t="s">
        <v>121</v>
      </c>
      <c r="K20" s="128">
        <v>9068065</v>
      </c>
      <c r="L20" s="145">
        <v>0</v>
      </c>
      <c r="M20" s="145">
        <v>0</v>
      </c>
      <c r="N20" s="145">
        <v>0</v>
      </c>
      <c r="O20" s="128">
        <v>9068065</v>
      </c>
      <c r="P20" s="71"/>
      <c r="Q20" s="71"/>
      <c r="R20" s="113" t="s">
        <v>52</v>
      </c>
      <c r="S20" s="113" t="s">
        <v>52</v>
      </c>
      <c r="T20" s="113" t="s">
        <v>52</v>
      </c>
      <c r="U20" s="113" t="s">
        <v>52</v>
      </c>
      <c r="V20" s="113" t="s">
        <v>52</v>
      </c>
      <c r="W20" s="113" t="s">
        <v>52</v>
      </c>
      <c r="X20" s="113" t="s">
        <v>52</v>
      </c>
      <c r="Y20" s="113" t="s">
        <v>52</v>
      </c>
      <c r="Z20" s="113" t="s">
        <v>52</v>
      </c>
      <c r="AA20" s="113" t="s">
        <v>52</v>
      </c>
    </row>
    <row r="21" spans="1:27" ht="114.75" x14ac:dyDescent="0.2">
      <c r="A21" s="281"/>
      <c r="B21" s="278"/>
      <c r="C21" s="278"/>
      <c r="D21" s="282"/>
      <c r="E21" s="278"/>
      <c r="F21" s="278"/>
      <c r="G21" s="63">
        <v>13</v>
      </c>
      <c r="H21" s="71" t="s">
        <v>110</v>
      </c>
      <c r="I21" s="113" t="s">
        <v>50</v>
      </c>
      <c r="J21" s="113" t="s">
        <v>121</v>
      </c>
      <c r="K21" s="128">
        <v>5056963</v>
      </c>
      <c r="L21" s="145">
        <v>0</v>
      </c>
      <c r="M21" s="145">
        <v>0</v>
      </c>
      <c r="N21" s="145">
        <v>0</v>
      </c>
      <c r="O21" s="128">
        <v>5056963</v>
      </c>
      <c r="P21" s="71"/>
      <c r="Q21" s="71"/>
      <c r="R21" s="113" t="s">
        <v>52</v>
      </c>
      <c r="S21" s="113" t="s">
        <v>52</v>
      </c>
      <c r="T21" s="113" t="s">
        <v>52</v>
      </c>
      <c r="U21" s="113" t="s">
        <v>52</v>
      </c>
      <c r="V21" s="113" t="s">
        <v>52</v>
      </c>
      <c r="W21" s="113" t="s">
        <v>52</v>
      </c>
      <c r="X21" s="113" t="s">
        <v>52</v>
      </c>
      <c r="Y21" s="113" t="s">
        <v>52</v>
      </c>
      <c r="Z21" s="113" t="s">
        <v>52</v>
      </c>
      <c r="AA21" s="113" t="s">
        <v>52</v>
      </c>
    </row>
    <row r="22" spans="1:27" ht="63.75" x14ac:dyDescent="0.2">
      <c r="A22" s="281"/>
      <c r="B22" s="278"/>
      <c r="C22" s="278"/>
      <c r="D22" s="282"/>
      <c r="E22" s="278"/>
      <c r="F22" s="278"/>
      <c r="G22" s="63">
        <v>14</v>
      </c>
      <c r="H22" s="71" t="s">
        <v>111</v>
      </c>
      <c r="I22" s="113" t="s">
        <v>50</v>
      </c>
      <c r="J22" s="113" t="s">
        <v>121</v>
      </c>
      <c r="K22" s="128">
        <v>4815059</v>
      </c>
      <c r="L22" s="145">
        <v>0</v>
      </c>
      <c r="M22" s="145">
        <v>0</v>
      </c>
      <c r="N22" s="145">
        <v>0</v>
      </c>
      <c r="O22" s="128">
        <v>4815059</v>
      </c>
      <c r="P22" s="71"/>
      <c r="Q22" s="71"/>
      <c r="R22" s="113" t="s">
        <v>52</v>
      </c>
      <c r="S22" s="113" t="s">
        <v>52</v>
      </c>
      <c r="T22" s="113" t="s">
        <v>52</v>
      </c>
      <c r="U22" s="113" t="s">
        <v>52</v>
      </c>
      <c r="V22" s="113" t="s">
        <v>52</v>
      </c>
      <c r="W22" s="113" t="s">
        <v>52</v>
      </c>
      <c r="X22" s="113" t="s">
        <v>52</v>
      </c>
      <c r="Y22" s="113" t="s">
        <v>52</v>
      </c>
      <c r="Z22" s="113" t="s">
        <v>52</v>
      </c>
      <c r="AA22" s="113" t="s">
        <v>52</v>
      </c>
    </row>
    <row r="23" spans="1:27" ht="127.5" x14ac:dyDescent="0.2">
      <c r="A23" s="281"/>
      <c r="B23" s="278"/>
      <c r="C23" s="278"/>
      <c r="D23" s="282"/>
      <c r="E23" s="278"/>
      <c r="F23" s="278"/>
      <c r="G23" s="63">
        <v>15</v>
      </c>
      <c r="H23" s="71" t="s">
        <v>112</v>
      </c>
      <c r="I23" s="113" t="s">
        <v>50</v>
      </c>
      <c r="J23" s="113" t="s">
        <v>121</v>
      </c>
      <c r="K23" s="128">
        <v>4815059</v>
      </c>
      <c r="L23" s="145">
        <v>0</v>
      </c>
      <c r="M23" s="145">
        <v>0</v>
      </c>
      <c r="N23" s="145">
        <v>0</v>
      </c>
      <c r="O23" s="128">
        <v>4815059</v>
      </c>
      <c r="P23" s="71"/>
      <c r="Q23" s="71"/>
      <c r="R23" s="113" t="s">
        <v>52</v>
      </c>
      <c r="S23" s="113" t="s">
        <v>52</v>
      </c>
      <c r="T23" s="113" t="s">
        <v>52</v>
      </c>
      <c r="U23" s="113" t="s">
        <v>52</v>
      </c>
      <c r="V23" s="113" t="s">
        <v>52</v>
      </c>
      <c r="W23" s="113" t="s">
        <v>52</v>
      </c>
      <c r="X23" s="113" t="s">
        <v>52</v>
      </c>
      <c r="Y23" s="113" t="s">
        <v>52</v>
      </c>
      <c r="Z23" s="113" t="s">
        <v>52</v>
      </c>
      <c r="AA23" s="113" t="s">
        <v>52</v>
      </c>
    </row>
    <row r="24" spans="1:27" ht="76.5" x14ac:dyDescent="0.2">
      <c r="A24" s="281"/>
      <c r="B24" s="278"/>
      <c r="C24" s="278"/>
      <c r="D24" s="282"/>
      <c r="E24" s="278"/>
      <c r="F24" s="278"/>
      <c r="G24" s="63">
        <v>16</v>
      </c>
      <c r="H24" s="71" t="s">
        <v>113</v>
      </c>
      <c r="I24" s="113" t="s">
        <v>50</v>
      </c>
      <c r="J24" s="113" t="s">
        <v>121</v>
      </c>
      <c r="K24" s="128">
        <v>4815059</v>
      </c>
      <c r="L24" s="145">
        <v>0</v>
      </c>
      <c r="M24" s="145">
        <v>0</v>
      </c>
      <c r="N24" s="145">
        <v>0</v>
      </c>
      <c r="O24" s="128">
        <v>4815059</v>
      </c>
      <c r="P24" s="71"/>
      <c r="Q24" s="71"/>
      <c r="R24" s="113" t="s">
        <v>52</v>
      </c>
      <c r="S24" s="113" t="s">
        <v>52</v>
      </c>
      <c r="T24" s="113" t="s">
        <v>52</v>
      </c>
      <c r="U24" s="113" t="s">
        <v>52</v>
      </c>
      <c r="V24" s="113" t="s">
        <v>52</v>
      </c>
      <c r="W24" s="113" t="s">
        <v>52</v>
      </c>
      <c r="X24" s="113" t="s">
        <v>52</v>
      </c>
      <c r="Y24" s="113" t="s">
        <v>52</v>
      </c>
      <c r="Z24" s="113" t="s">
        <v>52</v>
      </c>
      <c r="AA24" s="113" t="s">
        <v>52</v>
      </c>
    </row>
    <row r="25" spans="1:27" ht="102" x14ac:dyDescent="0.2">
      <c r="A25" s="281"/>
      <c r="B25" s="278"/>
      <c r="C25" s="278"/>
      <c r="D25" s="282"/>
      <c r="E25" s="278"/>
      <c r="F25" s="278"/>
      <c r="G25" s="63">
        <v>17</v>
      </c>
      <c r="H25" s="71" t="s">
        <v>114</v>
      </c>
      <c r="I25" s="113" t="s">
        <v>50</v>
      </c>
      <c r="J25" s="113" t="s">
        <v>121</v>
      </c>
      <c r="K25" s="128">
        <v>4815059</v>
      </c>
      <c r="L25" s="145">
        <v>0</v>
      </c>
      <c r="M25" s="145">
        <v>0</v>
      </c>
      <c r="N25" s="145">
        <v>0</v>
      </c>
      <c r="O25" s="128">
        <v>4815059</v>
      </c>
      <c r="P25" s="71"/>
      <c r="Q25" s="71"/>
      <c r="R25" s="113" t="s">
        <v>52</v>
      </c>
      <c r="S25" s="113" t="s">
        <v>52</v>
      </c>
      <c r="T25" s="113" t="s">
        <v>52</v>
      </c>
      <c r="U25" s="113" t="s">
        <v>52</v>
      </c>
      <c r="V25" s="113" t="s">
        <v>52</v>
      </c>
      <c r="W25" s="113" t="s">
        <v>52</v>
      </c>
      <c r="X25" s="113" t="s">
        <v>52</v>
      </c>
      <c r="Y25" s="113" t="s">
        <v>52</v>
      </c>
      <c r="Z25" s="113" t="s">
        <v>52</v>
      </c>
      <c r="AA25" s="113" t="s">
        <v>52</v>
      </c>
    </row>
    <row r="26" spans="1:27" ht="89.25" x14ac:dyDescent="0.2">
      <c r="A26" s="281"/>
      <c r="B26" s="278"/>
      <c r="C26" s="278"/>
      <c r="D26" s="282"/>
      <c r="E26" s="278"/>
      <c r="F26" s="278"/>
      <c r="G26" s="63">
        <v>18</v>
      </c>
      <c r="H26" s="71" t="s">
        <v>115</v>
      </c>
      <c r="I26" s="113" t="s">
        <v>50</v>
      </c>
      <c r="J26" s="113" t="s">
        <v>121</v>
      </c>
      <c r="K26" s="128">
        <v>4133608</v>
      </c>
      <c r="L26" s="145">
        <v>0</v>
      </c>
      <c r="M26" s="145">
        <v>0</v>
      </c>
      <c r="N26" s="145">
        <v>0</v>
      </c>
      <c r="O26" s="128">
        <v>4133608</v>
      </c>
      <c r="P26" s="71"/>
      <c r="Q26" s="71"/>
      <c r="R26" s="113" t="s">
        <v>52</v>
      </c>
      <c r="S26" s="113" t="s">
        <v>52</v>
      </c>
      <c r="T26" s="113" t="s">
        <v>52</v>
      </c>
      <c r="U26" s="113" t="s">
        <v>52</v>
      </c>
      <c r="V26" s="113" t="s">
        <v>52</v>
      </c>
      <c r="W26" s="113" t="s">
        <v>52</v>
      </c>
      <c r="X26" s="113" t="s">
        <v>52</v>
      </c>
      <c r="Y26" s="113" t="s">
        <v>52</v>
      </c>
      <c r="Z26" s="113" t="s">
        <v>52</v>
      </c>
      <c r="AA26" s="113" t="s">
        <v>52</v>
      </c>
    </row>
    <row r="27" spans="1:27" ht="102" x14ac:dyDescent="0.2">
      <c r="A27" s="281"/>
      <c r="B27" s="278"/>
      <c r="C27" s="278"/>
      <c r="D27" s="282"/>
      <c r="E27" s="278"/>
      <c r="F27" s="278"/>
      <c r="G27" s="63">
        <v>19</v>
      </c>
      <c r="H27" s="71" t="s">
        <v>116</v>
      </c>
      <c r="I27" s="113" t="s">
        <v>50</v>
      </c>
      <c r="J27" s="113" t="s">
        <v>121</v>
      </c>
      <c r="K27" s="128">
        <v>4133608</v>
      </c>
      <c r="L27" s="145">
        <v>0</v>
      </c>
      <c r="M27" s="145">
        <v>0</v>
      </c>
      <c r="N27" s="145">
        <v>0</v>
      </c>
      <c r="O27" s="128">
        <v>4133608</v>
      </c>
      <c r="P27" s="71"/>
      <c r="Q27" s="71"/>
      <c r="R27" s="113" t="s">
        <v>52</v>
      </c>
      <c r="S27" s="113" t="s">
        <v>52</v>
      </c>
      <c r="T27" s="113" t="s">
        <v>52</v>
      </c>
      <c r="U27" s="113" t="s">
        <v>52</v>
      </c>
      <c r="V27" s="113" t="s">
        <v>52</v>
      </c>
      <c r="W27" s="113" t="s">
        <v>52</v>
      </c>
      <c r="X27" s="113" t="s">
        <v>52</v>
      </c>
      <c r="Y27" s="113" t="s">
        <v>52</v>
      </c>
      <c r="Z27" s="113" t="s">
        <v>52</v>
      </c>
      <c r="AA27" s="113" t="s">
        <v>52</v>
      </c>
    </row>
    <row r="28" spans="1:27" ht="89.25" x14ac:dyDescent="0.2">
      <c r="A28" s="281"/>
      <c r="B28" s="278"/>
      <c r="C28" s="278"/>
      <c r="D28" s="282"/>
      <c r="E28" s="278"/>
      <c r="F28" s="278"/>
      <c r="G28" s="63">
        <v>20</v>
      </c>
      <c r="H28" s="71" t="s">
        <v>117</v>
      </c>
      <c r="I28" s="113" t="s">
        <v>50</v>
      </c>
      <c r="J28" s="113" t="s">
        <v>121</v>
      </c>
      <c r="K28" s="128">
        <v>4133608</v>
      </c>
      <c r="L28" s="145">
        <v>0</v>
      </c>
      <c r="M28" s="145">
        <v>0</v>
      </c>
      <c r="N28" s="145">
        <v>0</v>
      </c>
      <c r="O28" s="128">
        <v>4133608</v>
      </c>
      <c r="P28" s="71"/>
      <c r="Q28" s="71"/>
      <c r="R28" s="113" t="s">
        <v>52</v>
      </c>
      <c r="S28" s="113" t="s">
        <v>52</v>
      </c>
      <c r="T28" s="113" t="s">
        <v>52</v>
      </c>
      <c r="U28" s="113" t="s">
        <v>52</v>
      </c>
      <c r="V28" s="113" t="s">
        <v>52</v>
      </c>
      <c r="W28" s="113" t="s">
        <v>52</v>
      </c>
      <c r="X28" s="113" t="s">
        <v>52</v>
      </c>
      <c r="Y28" s="113" t="s">
        <v>52</v>
      </c>
      <c r="Z28" s="113" t="s">
        <v>52</v>
      </c>
      <c r="AA28" s="113" t="s">
        <v>52</v>
      </c>
    </row>
    <row r="29" spans="1:27" ht="51" x14ac:dyDescent="0.2">
      <c r="A29" s="281"/>
      <c r="B29" s="278"/>
      <c r="C29" s="278"/>
      <c r="D29" s="282"/>
      <c r="E29" s="278"/>
      <c r="F29" s="278"/>
      <c r="G29" s="63">
        <v>21</v>
      </c>
      <c r="H29" s="71" t="s">
        <v>118</v>
      </c>
      <c r="I29" s="113" t="s">
        <v>50</v>
      </c>
      <c r="J29" s="113" t="s">
        <v>121</v>
      </c>
      <c r="K29" s="128">
        <v>4133608</v>
      </c>
      <c r="L29" s="145">
        <v>0</v>
      </c>
      <c r="M29" s="145">
        <v>0</v>
      </c>
      <c r="N29" s="145">
        <v>0</v>
      </c>
      <c r="O29" s="128">
        <v>4133608</v>
      </c>
      <c r="P29" s="71"/>
      <c r="Q29" s="71"/>
      <c r="R29" s="113" t="s">
        <v>52</v>
      </c>
      <c r="S29" s="113" t="s">
        <v>52</v>
      </c>
      <c r="T29" s="113" t="s">
        <v>52</v>
      </c>
      <c r="U29" s="113" t="s">
        <v>52</v>
      </c>
      <c r="V29" s="113" t="s">
        <v>52</v>
      </c>
      <c r="W29" s="113" t="s">
        <v>52</v>
      </c>
      <c r="X29" s="113" t="s">
        <v>52</v>
      </c>
      <c r="Y29" s="113" t="s">
        <v>52</v>
      </c>
      <c r="Z29" s="113" t="s">
        <v>52</v>
      </c>
      <c r="AA29" s="113" t="s">
        <v>52</v>
      </c>
    </row>
    <row r="30" spans="1:27" ht="25.5" x14ac:dyDescent="0.2">
      <c r="A30" s="281"/>
      <c r="B30" s="278"/>
      <c r="C30" s="278"/>
      <c r="D30" s="282"/>
      <c r="E30" s="278"/>
      <c r="F30" s="278"/>
      <c r="G30" s="63">
        <v>22</v>
      </c>
      <c r="H30" s="71" t="s">
        <v>119</v>
      </c>
      <c r="I30" s="113" t="s">
        <v>50</v>
      </c>
      <c r="J30" s="113" t="s">
        <v>121</v>
      </c>
      <c r="K30" s="128">
        <v>4133608</v>
      </c>
      <c r="L30" s="145">
        <v>0</v>
      </c>
      <c r="M30" s="145">
        <v>0</v>
      </c>
      <c r="N30" s="145">
        <v>0</v>
      </c>
      <c r="O30" s="128">
        <v>4133608</v>
      </c>
      <c r="P30" s="71"/>
      <c r="Q30" s="71"/>
      <c r="R30" s="113" t="s">
        <v>52</v>
      </c>
      <c r="S30" s="113" t="s">
        <v>52</v>
      </c>
      <c r="T30" s="113" t="s">
        <v>52</v>
      </c>
      <c r="U30" s="113" t="s">
        <v>52</v>
      </c>
      <c r="V30" s="113" t="s">
        <v>52</v>
      </c>
      <c r="W30" s="113" t="s">
        <v>52</v>
      </c>
      <c r="X30" s="113" t="s">
        <v>52</v>
      </c>
      <c r="Y30" s="113" t="s">
        <v>52</v>
      </c>
      <c r="Z30" s="113" t="s">
        <v>52</v>
      </c>
      <c r="AA30" s="113" t="s">
        <v>52</v>
      </c>
    </row>
    <row r="31" spans="1:27" ht="89.25" x14ac:dyDescent="0.2">
      <c r="A31" s="281"/>
      <c r="B31" s="278"/>
      <c r="C31" s="278"/>
      <c r="D31" s="282"/>
      <c r="E31" s="278"/>
      <c r="F31" s="278"/>
      <c r="G31" s="63">
        <v>23</v>
      </c>
      <c r="H31" s="99" t="s">
        <v>120</v>
      </c>
      <c r="I31" s="113" t="s">
        <v>50</v>
      </c>
      <c r="J31" s="113" t="s">
        <v>121</v>
      </c>
      <c r="K31" s="128">
        <v>7272727</v>
      </c>
      <c r="L31" s="145">
        <v>0</v>
      </c>
      <c r="M31" s="145">
        <v>0</v>
      </c>
      <c r="N31" s="145">
        <v>0</v>
      </c>
      <c r="O31" s="128">
        <v>7272727</v>
      </c>
      <c r="P31" s="71"/>
      <c r="Q31" s="71"/>
      <c r="R31" s="113" t="s">
        <v>52</v>
      </c>
      <c r="S31" s="113" t="s">
        <v>52</v>
      </c>
      <c r="T31" s="113" t="s">
        <v>52</v>
      </c>
      <c r="U31" s="113" t="s">
        <v>52</v>
      </c>
      <c r="V31" s="113" t="s">
        <v>52</v>
      </c>
      <c r="W31" s="113" t="s">
        <v>52</v>
      </c>
      <c r="X31" s="113" t="s">
        <v>52</v>
      </c>
      <c r="Y31" s="113" t="s">
        <v>52</v>
      </c>
      <c r="Z31" s="113" t="s">
        <v>52</v>
      </c>
      <c r="AA31" s="113" t="s">
        <v>52</v>
      </c>
    </row>
    <row r="32" spans="1:27" ht="76.5" x14ac:dyDescent="0.2">
      <c r="A32" s="277" t="s">
        <v>213</v>
      </c>
      <c r="B32" s="275" t="s">
        <v>209</v>
      </c>
      <c r="C32" s="271" t="s">
        <v>254</v>
      </c>
      <c r="D32" s="271" t="s">
        <v>128</v>
      </c>
      <c r="E32" s="271" t="s">
        <v>122</v>
      </c>
      <c r="F32" s="271" t="s">
        <v>123</v>
      </c>
      <c r="G32" s="97">
        <v>24</v>
      </c>
      <c r="H32" s="100" t="s">
        <v>181</v>
      </c>
      <c r="I32" s="98" t="s">
        <v>50</v>
      </c>
      <c r="J32" s="66" t="s">
        <v>121</v>
      </c>
      <c r="K32" s="89">
        <v>869826576</v>
      </c>
      <c r="L32" s="147">
        <v>0</v>
      </c>
      <c r="M32" s="147">
        <v>0</v>
      </c>
      <c r="N32" s="147">
        <v>0</v>
      </c>
      <c r="O32" s="89">
        <v>869826576</v>
      </c>
      <c r="P32" s="87"/>
      <c r="Q32" s="87"/>
      <c r="R32" s="66" t="s">
        <v>52</v>
      </c>
      <c r="S32" s="66" t="s">
        <v>52</v>
      </c>
      <c r="T32" s="66" t="s">
        <v>52</v>
      </c>
      <c r="U32" s="66" t="s">
        <v>52</v>
      </c>
      <c r="V32" s="66" t="s">
        <v>52</v>
      </c>
      <c r="W32" s="66" t="s">
        <v>52</v>
      </c>
      <c r="X32" s="66" t="s">
        <v>52</v>
      </c>
      <c r="Y32" s="66" t="s">
        <v>52</v>
      </c>
      <c r="Z32" s="66" t="s">
        <v>52</v>
      </c>
      <c r="AA32" s="66" t="s">
        <v>52</v>
      </c>
    </row>
    <row r="33" spans="1:27" ht="76.5" x14ac:dyDescent="0.2">
      <c r="A33" s="277"/>
      <c r="B33" s="275"/>
      <c r="C33" s="272"/>
      <c r="D33" s="272"/>
      <c r="E33" s="272"/>
      <c r="F33" s="272"/>
      <c r="G33" s="97">
        <v>25</v>
      </c>
      <c r="H33" s="100" t="s">
        <v>182</v>
      </c>
      <c r="I33" s="98" t="s">
        <v>50</v>
      </c>
      <c r="J33" s="66" t="s">
        <v>121</v>
      </c>
      <c r="K33" s="89">
        <v>458497104</v>
      </c>
      <c r="L33" s="147">
        <v>0</v>
      </c>
      <c r="M33" s="147">
        <v>0</v>
      </c>
      <c r="N33" s="147">
        <v>0</v>
      </c>
      <c r="O33" s="89">
        <v>458497104</v>
      </c>
      <c r="P33" s="87"/>
      <c r="Q33" s="87"/>
      <c r="R33" s="66" t="s">
        <v>52</v>
      </c>
      <c r="S33" s="66" t="s">
        <v>52</v>
      </c>
      <c r="T33" s="66" t="s">
        <v>52</v>
      </c>
      <c r="U33" s="66" t="s">
        <v>52</v>
      </c>
      <c r="V33" s="66" t="s">
        <v>52</v>
      </c>
      <c r="W33" s="66" t="s">
        <v>52</v>
      </c>
      <c r="X33" s="66" t="s">
        <v>52</v>
      </c>
      <c r="Y33" s="66" t="s">
        <v>52</v>
      </c>
      <c r="Z33" s="66" t="s">
        <v>52</v>
      </c>
      <c r="AA33" s="66" t="s">
        <v>52</v>
      </c>
    </row>
    <row r="34" spans="1:27" ht="51" x14ac:dyDescent="0.2">
      <c r="A34" s="277"/>
      <c r="B34" s="275"/>
      <c r="C34" s="273"/>
      <c r="D34" s="273"/>
      <c r="E34" s="273"/>
      <c r="F34" s="273"/>
      <c r="G34" s="97">
        <v>26</v>
      </c>
      <c r="H34" s="100" t="s">
        <v>183</v>
      </c>
      <c r="I34" s="98" t="s">
        <v>50</v>
      </c>
      <c r="J34" s="66" t="s">
        <v>121</v>
      </c>
      <c r="K34" s="89">
        <v>200000000</v>
      </c>
      <c r="L34" s="147">
        <v>0</v>
      </c>
      <c r="M34" s="147">
        <v>0</v>
      </c>
      <c r="N34" s="147">
        <v>0</v>
      </c>
      <c r="O34" s="89">
        <v>200000000</v>
      </c>
      <c r="P34" s="87"/>
      <c r="Q34" s="87"/>
      <c r="R34" s="66" t="s">
        <v>52</v>
      </c>
      <c r="S34" s="66" t="s">
        <v>52</v>
      </c>
      <c r="T34" s="66" t="s">
        <v>52</v>
      </c>
      <c r="U34" s="66" t="s">
        <v>52</v>
      </c>
      <c r="V34" s="66" t="s">
        <v>52</v>
      </c>
      <c r="W34" s="66" t="s">
        <v>52</v>
      </c>
      <c r="X34" s="66" t="s">
        <v>52</v>
      </c>
      <c r="Y34" s="66" t="s">
        <v>52</v>
      </c>
      <c r="Z34" s="66" t="s">
        <v>52</v>
      </c>
      <c r="AA34" s="66" t="s">
        <v>52</v>
      </c>
    </row>
    <row r="35" spans="1:27" ht="102" customHeight="1" x14ac:dyDescent="0.2">
      <c r="A35" s="274" t="s">
        <v>212</v>
      </c>
      <c r="B35" s="276" t="s">
        <v>211</v>
      </c>
      <c r="C35" s="161" t="s">
        <v>254</v>
      </c>
      <c r="D35" s="74" t="s">
        <v>129</v>
      </c>
      <c r="E35" s="74" t="s">
        <v>122</v>
      </c>
      <c r="F35" s="74" t="s">
        <v>123</v>
      </c>
      <c r="G35" s="73">
        <v>27</v>
      </c>
      <c r="H35" s="129" t="s">
        <v>126</v>
      </c>
      <c r="I35" s="74" t="s">
        <v>50</v>
      </c>
      <c r="J35" s="74" t="s">
        <v>121</v>
      </c>
      <c r="K35" s="130">
        <v>200000000</v>
      </c>
      <c r="L35" s="148">
        <v>0</v>
      </c>
      <c r="M35" s="148">
        <v>0</v>
      </c>
      <c r="N35" s="148">
        <v>0</v>
      </c>
      <c r="O35" s="130">
        <v>200000000</v>
      </c>
      <c r="P35" s="120"/>
      <c r="Q35" s="120"/>
      <c r="R35" s="74" t="s">
        <v>52</v>
      </c>
      <c r="S35" s="74" t="s">
        <v>52</v>
      </c>
      <c r="T35" s="74" t="s">
        <v>52</v>
      </c>
      <c r="U35" s="74" t="s">
        <v>52</v>
      </c>
      <c r="V35" s="74" t="s">
        <v>52</v>
      </c>
      <c r="W35" s="74" t="s">
        <v>52</v>
      </c>
      <c r="X35" s="74" t="s">
        <v>52</v>
      </c>
      <c r="Y35" s="74" t="s">
        <v>52</v>
      </c>
      <c r="Z35" s="74" t="s">
        <v>52</v>
      </c>
      <c r="AA35" s="74" t="s">
        <v>52</v>
      </c>
    </row>
    <row r="36" spans="1:27" ht="76.5" x14ac:dyDescent="0.2">
      <c r="A36" s="274"/>
      <c r="B36" s="276"/>
      <c r="C36" s="162"/>
      <c r="D36" s="131" t="s">
        <v>130</v>
      </c>
      <c r="E36" s="74" t="s">
        <v>122</v>
      </c>
      <c r="F36" s="74" t="s">
        <v>123</v>
      </c>
      <c r="G36" s="73">
        <v>28</v>
      </c>
      <c r="H36" s="120" t="s">
        <v>127</v>
      </c>
      <c r="I36" s="74" t="s">
        <v>50</v>
      </c>
      <c r="J36" s="74" t="s">
        <v>121</v>
      </c>
      <c r="K36" s="130">
        <v>30000000</v>
      </c>
      <c r="L36" s="148">
        <v>0</v>
      </c>
      <c r="M36" s="148">
        <v>0</v>
      </c>
      <c r="N36" s="148">
        <v>0</v>
      </c>
      <c r="O36" s="130">
        <v>30000000</v>
      </c>
      <c r="P36" s="120"/>
      <c r="Q36" s="120"/>
      <c r="R36" s="74" t="s">
        <v>52</v>
      </c>
      <c r="S36" s="74" t="s">
        <v>52</v>
      </c>
      <c r="T36" s="74" t="s">
        <v>52</v>
      </c>
      <c r="U36" s="74" t="s">
        <v>52</v>
      </c>
      <c r="V36" s="74" t="s">
        <v>52</v>
      </c>
      <c r="W36" s="74" t="s">
        <v>52</v>
      </c>
      <c r="X36" s="74" t="s">
        <v>52</v>
      </c>
      <c r="Y36" s="74" t="s">
        <v>52</v>
      </c>
      <c r="Z36" s="74" t="s">
        <v>52</v>
      </c>
      <c r="AA36" s="74" t="s">
        <v>52</v>
      </c>
    </row>
    <row r="37" spans="1:27" s="42" customFormat="1" ht="63.75" x14ac:dyDescent="0.2">
      <c r="A37" s="265" t="s">
        <v>190</v>
      </c>
      <c r="B37" s="262" t="s">
        <v>210</v>
      </c>
      <c r="C37" s="270" t="s">
        <v>254</v>
      </c>
      <c r="D37" s="262" t="s">
        <v>192</v>
      </c>
      <c r="E37" s="262" t="s">
        <v>122</v>
      </c>
      <c r="F37" s="262" t="s">
        <v>123</v>
      </c>
      <c r="G37" s="132">
        <v>29</v>
      </c>
      <c r="H37" s="115" t="s">
        <v>188</v>
      </c>
      <c r="I37" s="116" t="s">
        <v>50</v>
      </c>
      <c r="J37" s="116" t="s">
        <v>121</v>
      </c>
      <c r="K37" s="133">
        <v>47835275</v>
      </c>
      <c r="L37" s="149">
        <v>0</v>
      </c>
      <c r="M37" s="149">
        <v>0</v>
      </c>
      <c r="N37" s="149">
        <v>0</v>
      </c>
      <c r="O37" s="133">
        <v>47835275</v>
      </c>
      <c r="P37" s="115"/>
      <c r="Q37" s="115"/>
      <c r="R37" s="116" t="s">
        <v>52</v>
      </c>
      <c r="S37" s="116" t="s">
        <v>52</v>
      </c>
      <c r="T37" s="116" t="s">
        <v>52</v>
      </c>
      <c r="U37" s="116" t="s">
        <v>52</v>
      </c>
      <c r="V37" s="116" t="s">
        <v>52</v>
      </c>
      <c r="W37" s="116" t="s">
        <v>52</v>
      </c>
      <c r="X37" s="116" t="s">
        <v>52</v>
      </c>
      <c r="Y37" s="116" t="s">
        <v>52</v>
      </c>
      <c r="Z37" s="116" t="s">
        <v>52</v>
      </c>
      <c r="AA37" s="116" t="s">
        <v>52</v>
      </c>
    </row>
    <row r="38" spans="1:27" s="42" customFormat="1" ht="105" customHeight="1" x14ac:dyDescent="0.2">
      <c r="A38" s="266"/>
      <c r="B38" s="268"/>
      <c r="C38" s="268"/>
      <c r="D38" s="263"/>
      <c r="E38" s="263"/>
      <c r="F38" s="263"/>
      <c r="G38" s="132">
        <v>30</v>
      </c>
      <c r="H38" s="115" t="s">
        <v>189</v>
      </c>
      <c r="I38" s="116" t="s">
        <v>50</v>
      </c>
      <c r="J38" s="116" t="s">
        <v>121</v>
      </c>
      <c r="K38" s="133">
        <v>70500000</v>
      </c>
      <c r="L38" s="149">
        <v>0</v>
      </c>
      <c r="M38" s="149">
        <v>0</v>
      </c>
      <c r="N38" s="149">
        <v>0</v>
      </c>
      <c r="O38" s="133">
        <v>70500000</v>
      </c>
      <c r="P38" s="115"/>
      <c r="Q38" s="115"/>
      <c r="R38" s="116" t="s">
        <v>52</v>
      </c>
      <c r="S38" s="116" t="s">
        <v>52</v>
      </c>
      <c r="T38" s="116" t="s">
        <v>52</v>
      </c>
      <c r="U38" s="116" t="s">
        <v>52</v>
      </c>
      <c r="V38" s="116" t="s">
        <v>52</v>
      </c>
      <c r="W38" s="116" t="s">
        <v>52</v>
      </c>
      <c r="X38" s="116" t="s">
        <v>52</v>
      </c>
      <c r="Y38" s="116" t="s">
        <v>52</v>
      </c>
      <c r="Z38" s="116" t="s">
        <v>52</v>
      </c>
      <c r="AA38" s="116" t="s">
        <v>52</v>
      </c>
    </row>
    <row r="39" spans="1:27" s="42" customFormat="1" ht="122.25" customHeight="1" x14ac:dyDescent="0.2">
      <c r="A39" s="267"/>
      <c r="B39" s="269"/>
      <c r="C39" s="269"/>
      <c r="D39" s="264"/>
      <c r="E39" s="264"/>
      <c r="F39" s="264"/>
      <c r="G39" s="132">
        <v>31</v>
      </c>
      <c r="H39" s="116" t="s">
        <v>191</v>
      </c>
      <c r="I39" s="116" t="s">
        <v>50</v>
      </c>
      <c r="J39" s="116" t="s">
        <v>121</v>
      </c>
      <c r="K39" s="133">
        <v>100000000</v>
      </c>
      <c r="L39" s="149">
        <v>0</v>
      </c>
      <c r="M39" s="149">
        <v>0</v>
      </c>
      <c r="N39" s="149">
        <v>0</v>
      </c>
      <c r="O39" s="133">
        <v>100000000</v>
      </c>
      <c r="P39" s="115"/>
      <c r="Q39" s="115"/>
      <c r="R39" s="116" t="s">
        <v>52</v>
      </c>
      <c r="S39" s="116" t="s">
        <v>52</v>
      </c>
      <c r="T39" s="116" t="s">
        <v>52</v>
      </c>
      <c r="U39" s="116" t="s">
        <v>52</v>
      </c>
      <c r="V39" s="116" t="s">
        <v>52</v>
      </c>
      <c r="W39" s="116" t="s">
        <v>52</v>
      </c>
      <c r="X39" s="116" t="s">
        <v>52</v>
      </c>
      <c r="Y39" s="116" t="s">
        <v>52</v>
      </c>
      <c r="Z39" s="116" t="s">
        <v>52</v>
      </c>
      <c r="AA39" s="116" t="s">
        <v>52</v>
      </c>
    </row>
    <row r="40" spans="1:27" ht="54" customHeight="1" x14ac:dyDescent="0.2">
      <c r="A40" s="255" t="s">
        <v>267</v>
      </c>
      <c r="B40" s="259"/>
      <c r="C40" s="256" t="s">
        <v>268</v>
      </c>
      <c r="D40" s="256" t="s">
        <v>269</v>
      </c>
      <c r="E40" s="256" t="s">
        <v>122</v>
      </c>
      <c r="F40" s="256" t="s">
        <v>123</v>
      </c>
      <c r="G40" s="165">
        <v>32</v>
      </c>
      <c r="H40" s="166" t="s">
        <v>257</v>
      </c>
      <c r="I40" s="167" t="s">
        <v>50</v>
      </c>
      <c r="J40" s="167" t="s">
        <v>121</v>
      </c>
      <c r="K40" s="168">
        <v>15000000</v>
      </c>
      <c r="L40" s="169">
        <v>0</v>
      </c>
      <c r="M40" s="169">
        <v>0</v>
      </c>
      <c r="N40" s="169">
        <v>0</v>
      </c>
      <c r="O40" s="168">
        <v>15000000</v>
      </c>
      <c r="P40" s="170"/>
      <c r="Q40" s="170"/>
      <c r="R40" s="167" t="s">
        <v>52</v>
      </c>
      <c r="S40" s="167" t="s">
        <v>52</v>
      </c>
      <c r="T40" s="167" t="s">
        <v>52</v>
      </c>
      <c r="U40" s="167" t="s">
        <v>52</v>
      </c>
      <c r="V40" s="167" t="s">
        <v>52</v>
      </c>
      <c r="W40" s="167" t="s">
        <v>52</v>
      </c>
      <c r="X40" s="167" t="s">
        <v>52</v>
      </c>
      <c r="Y40" s="167" t="s">
        <v>52</v>
      </c>
      <c r="Z40" s="167" t="s">
        <v>52</v>
      </c>
      <c r="AA40" s="167" t="s">
        <v>52</v>
      </c>
    </row>
    <row r="41" spans="1:27" ht="63.75" customHeight="1" x14ac:dyDescent="0.2">
      <c r="A41" s="255"/>
      <c r="B41" s="260"/>
      <c r="C41" s="257"/>
      <c r="D41" s="257"/>
      <c r="E41" s="257"/>
      <c r="F41" s="257"/>
      <c r="G41" s="171">
        <v>33</v>
      </c>
      <c r="H41" s="166" t="s">
        <v>258</v>
      </c>
      <c r="I41" s="167" t="s">
        <v>50</v>
      </c>
      <c r="J41" s="167" t="s">
        <v>121</v>
      </c>
      <c r="K41" s="168">
        <v>25000000</v>
      </c>
      <c r="L41" s="169">
        <v>0</v>
      </c>
      <c r="M41" s="169">
        <v>0</v>
      </c>
      <c r="N41" s="169">
        <v>0</v>
      </c>
      <c r="O41" s="168">
        <v>25000000</v>
      </c>
      <c r="P41" s="170"/>
      <c r="Q41" s="170"/>
      <c r="R41" s="167" t="s">
        <v>52</v>
      </c>
      <c r="S41" s="167" t="s">
        <v>52</v>
      </c>
      <c r="T41" s="167" t="s">
        <v>52</v>
      </c>
      <c r="U41" s="167" t="s">
        <v>52</v>
      </c>
      <c r="V41" s="167" t="s">
        <v>52</v>
      </c>
      <c r="W41" s="167" t="s">
        <v>52</v>
      </c>
      <c r="X41" s="167" t="s">
        <v>52</v>
      </c>
      <c r="Y41" s="167" t="s">
        <v>52</v>
      </c>
      <c r="Z41" s="167" t="s">
        <v>52</v>
      </c>
      <c r="AA41" s="167" t="s">
        <v>52</v>
      </c>
    </row>
    <row r="42" spans="1:27" ht="63.75" x14ac:dyDescent="0.2">
      <c r="A42" s="255"/>
      <c r="B42" s="260"/>
      <c r="C42" s="257"/>
      <c r="D42" s="257"/>
      <c r="E42" s="257"/>
      <c r="F42" s="257"/>
      <c r="G42" s="171">
        <v>34</v>
      </c>
      <c r="H42" s="166" t="s">
        <v>259</v>
      </c>
      <c r="I42" s="167" t="s">
        <v>50</v>
      </c>
      <c r="J42" s="167" t="s">
        <v>121</v>
      </c>
      <c r="K42" s="168">
        <v>20000000</v>
      </c>
      <c r="L42" s="169">
        <v>0</v>
      </c>
      <c r="M42" s="169">
        <v>0</v>
      </c>
      <c r="N42" s="169">
        <v>0</v>
      </c>
      <c r="O42" s="168">
        <v>20000000</v>
      </c>
      <c r="P42" s="170"/>
      <c r="Q42" s="170"/>
      <c r="R42" s="167" t="s">
        <v>52</v>
      </c>
      <c r="S42" s="167" t="s">
        <v>52</v>
      </c>
      <c r="T42" s="167" t="s">
        <v>52</v>
      </c>
      <c r="U42" s="167" t="s">
        <v>52</v>
      </c>
      <c r="V42" s="167" t="s">
        <v>52</v>
      </c>
      <c r="W42" s="167" t="s">
        <v>52</v>
      </c>
      <c r="X42" s="167" t="s">
        <v>52</v>
      </c>
      <c r="Y42" s="167" t="s">
        <v>52</v>
      </c>
      <c r="Z42" s="167" t="s">
        <v>52</v>
      </c>
      <c r="AA42" s="167" t="s">
        <v>52</v>
      </c>
    </row>
    <row r="43" spans="1:27" ht="51" x14ac:dyDescent="0.2">
      <c r="A43" s="255"/>
      <c r="B43" s="260"/>
      <c r="C43" s="257"/>
      <c r="D43" s="258"/>
      <c r="E43" s="258"/>
      <c r="F43" s="258"/>
      <c r="G43" s="171">
        <v>35</v>
      </c>
      <c r="H43" s="166" t="s">
        <v>260</v>
      </c>
      <c r="I43" s="167" t="s">
        <v>50</v>
      </c>
      <c r="J43" s="167" t="s">
        <v>121</v>
      </c>
      <c r="K43" s="168">
        <v>100000000</v>
      </c>
      <c r="L43" s="169">
        <v>0</v>
      </c>
      <c r="M43" s="169">
        <v>0</v>
      </c>
      <c r="N43" s="169">
        <v>0</v>
      </c>
      <c r="O43" s="168">
        <v>100000000</v>
      </c>
      <c r="P43" s="170"/>
      <c r="Q43" s="170"/>
      <c r="R43" s="167" t="s">
        <v>52</v>
      </c>
      <c r="S43" s="167" t="s">
        <v>52</v>
      </c>
      <c r="T43" s="167" t="s">
        <v>52</v>
      </c>
      <c r="U43" s="167" t="s">
        <v>52</v>
      </c>
      <c r="V43" s="167" t="s">
        <v>52</v>
      </c>
      <c r="W43" s="167" t="s">
        <v>52</v>
      </c>
      <c r="X43" s="167" t="s">
        <v>52</v>
      </c>
      <c r="Y43" s="167" t="s">
        <v>52</v>
      </c>
      <c r="Z43" s="167" t="s">
        <v>52</v>
      </c>
      <c r="AA43" s="167" t="s">
        <v>52</v>
      </c>
    </row>
    <row r="44" spans="1:27" ht="114.75" x14ac:dyDescent="0.2">
      <c r="A44" s="255"/>
      <c r="B44" s="260"/>
      <c r="C44" s="257"/>
      <c r="D44" s="256" t="s">
        <v>270</v>
      </c>
      <c r="E44" s="256" t="s">
        <v>122</v>
      </c>
      <c r="F44" s="256" t="s">
        <v>123</v>
      </c>
      <c r="G44" s="165">
        <v>36</v>
      </c>
      <c r="H44" s="166" t="s">
        <v>261</v>
      </c>
      <c r="I44" s="167" t="s">
        <v>50</v>
      </c>
      <c r="J44" s="167" t="s">
        <v>121</v>
      </c>
      <c r="K44" s="168">
        <v>40000000</v>
      </c>
      <c r="L44" s="169">
        <v>0</v>
      </c>
      <c r="M44" s="169">
        <v>0</v>
      </c>
      <c r="N44" s="169">
        <v>0</v>
      </c>
      <c r="O44" s="168">
        <v>40000000</v>
      </c>
      <c r="P44" s="170"/>
      <c r="Q44" s="170"/>
      <c r="R44" s="167" t="s">
        <v>52</v>
      </c>
      <c r="S44" s="167" t="s">
        <v>52</v>
      </c>
      <c r="T44" s="167" t="s">
        <v>52</v>
      </c>
      <c r="U44" s="167" t="s">
        <v>52</v>
      </c>
      <c r="V44" s="167" t="s">
        <v>52</v>
      </c>
      <c r="W44" s="167" t="s">
        <v>52</v>
      </c>
      <c r="X44" s="167" t="s">
        <v>52</v>
      </c>
      <c r="Y44" s="167" t="s">
        <v>52</v>
      </c>
      <c r="Z44" s="167" t="s">
        <v>52</v>
      </c>
      <c r="AA44" s="167" t="s">
        <v>52</v>
      </c>
    </row>
    <row r="45" spans="1:27" ht="89.25" x14ac:dyDescent="0.2">
      <c r="A45" s="255"/>
      <c r="B45" s="260"/>
      <c r="C45" s="257"/>
      <c r="D45" s="257"/>
      <c r="E45" s="257"/>
      <c r="F45" s="257"/>
      <c r="G45" s="171">
        <v>37</v>
      </c>
      <c r="H45" s="166" t="s">
        <v>262</v>
      </c>
      <c r="I45" s="167" t="s">
        <v>50</v>
      </c>
      <c r="J45" s="167" t="s">
        <v>121</v>
      </c>
      <c r="K45" s="168">
        <v>25000000</v>
      </c>
      <c r="L45" s="169">
        <v>0</v>
      </c>
      <c r="M45" s="169">
        <v>0</v>
      </c>
      <c r="N45" s="169">
        <v>0</v>
      </c>
      <c r="O45" s="168">
        <v>25000000</v>
      </c>
      <c r="P45" s="170"/>
      <c r="Q45" s="170"/>
      <c r="R45" s="167" t="s">
        <v>52</v>
      </c>
      <c r="S45" s="167" t="s">
        <v>52</v>
      </c>
      <c r="T45" s="167" t="s">
        <v>52</v>
      </c>
      <c r="U45" s="167" t="s">
        <v>52</v>
      </c>
      <c r="V45" s="167" t="s">
        <v>52</v>
      </c>
      <c r="W45" s="167" t="s">
        <v>52</v>
      </c>
      <c r="X45" s="167" t="s">
        <v>52</v>
      </c>
      <c r="Y45" s="167" t="s">
        <v>52</v>
      </c>
      <c r="Z45" s="167" t="s">
        <v>52</v>
      </c>
      <c r="AA45" s="167" t="s">
        <v>52</v>
      </c>
    </row>
    <row r="46" spans="1:27" ht="25.5" x14ac:dyDescent="0.2">
      <c r="A46" s="255"/>
      <c r="B46" s="260"/>
      <c r="C46" s="257"/>
      <c r="D46" s="257"/>
      <c r="E46" s="257"/>
      <c r="F46" s="257"/>
      <c r="G46" s="171">
        <v>38</v>
      </c>
      <c r="H46" s="166" t="s">
        <v>263</v>
      </c>
      <c r="I46" s="167" t="s">
        <v>50</v>
      </c>
      <c r="J46" s="167" t="s">
        <v>121</v>
      </c>
      <c r="K46" s="168">
        <v>46000000</v>
      </c>
      <c r="L46" s="169">
        <v>0</v>
      </c>
      <c r="M46" s="169">
        <v>0</v>
      </c>
      <c r="N46" s="169">
        <v>0</v>
      </c>
      <c r="O46" s="168">
        <v>46000000</v>
      </c>
      <c r="P46" s="170"/>
      <c r="Q46" s="170"/>
      <c r="R46" s="167" t="s">
        <v>52</v>
      </c>
      <c r="S46" s="167" t="s">
        <v>52</v>
      </c>
      <c r="T46" s="167" t="s">
        <v>52</v>
      </c>
      <c r="U46" s="167" t="s">
        <v>52</v>
      </c>
      <c r="V46" s="167" t="s">
        <v>52</v>
      </c>
      <c r="W46" s="167" t="s">
        <v>52</v>
      </c>
      <c r="X46" s="167" t="s">
        <v>52</v>
      </c>
      <c r="Y46" s="167" t="s">
        <v>52</v>
      </c>
      <c r="Z46" s="167" t="s">
        <v>52</v>
      </c>
      <c r="AA46" s="167" t="s">
        <v>52</v>
      </c>
    </row>
    <row r="47" spans="1:27" ht="51" x14ac:dyDescent="0.2">
      <c r="A47" s="255"/>
      <c r="B47" s="260"/>
      <c r="C47" s="257"/>
      <c r="D47" s="257"/>
      <c r="E47" s="257"/>
      <c r="F47" s="257"/>
      <c r="G47" s="171">
        <v>39</v>
      </c>
      <c r="H47" s="166" t="s">
        <v>264</v>
      </c>
      <c r="I47" s="167" t="s">
        <v>50</v>
      </c>
      <c r="J47" s="167" t="s">
        <v>121</v>
      </c>
      <c r="K47" s="168">
        <v>25000000</v>
      </c>
      <c r="L47" s="169">
        <v>0</v>
      </c>
      <c r="M47" s="169">
        <v>0</v>
      </c>
      <c r="N47" s="169">
        <v>0</v>
      </c>
      <c r="O47" s="168">
        <v>25000000</v>
      </c>
      <c r="P47" s="170"/>
      <c r="Q47" s="170"/>
      <c r="R47" s="167" t="s">
        <v>52</v>
      </c>
      <c r="S47" s="167" t="s">
        <v>52</v>
      </c>
      <c r="T47" s="167" t="s">
        <v>52</v>
      </c>
      <c r="U47" s="167" t="s">
        <v>52</v>
      </c>
      <c r="V47" s="167" t="s">
        <v>52</v>
      </c>
      <c r="W47" s="167" t="s">
        <v>52</v>
      </c>
      <c r="X47" s="167" t="s">
        <v>52</v>
      </c>
      <c r="Y47" s="167" t="s">
        <v>52</v>
      </c>
      <c r="Z47" s="167" t="s">
        <v>52</v>
      </c>
      <c r="AA47" s="167" t="s">
        <v>52</v>
      </c>
    </row>
    <row r="48" spans="1:27" ht="51" x14ac:dyDescent="0.2">
      <c r="A48" s="255"/>
      <c r="B48" s="260"/>
      <c r="C48" s="257"/>
      <c r="D48" s="257"/>
      <c r="E48" s="257"/>
      <c r="F48" s="257"/>
      <c r="G48" s="165">
        <v>40</v>
      </c>
      <c r="H48" s="166" t="s">
        <v>265</v>
      </c>
      <c r="I48" s="167" t="s">
        <v>50</v>
      </c>
      <c r="J48" s="167" t="s">
        <v>121</v>
      </c>
      <c r="K48" s="168">
        <v>15000000</v>
      </c>
      <c r="L48" s="169">
        <v>0</v>
      </c>
      <c r="M48" s="169">
        <v>0</v>
      </c>
      <c r="N48" s="169">
        <v>0</v>
      </c>
      <c r="O48" s="168">
        <v>15000000</v>
      </c>
      <c r="P48" s="170"/>
      <c r="Q48" s="170"/>
      <c r="R48" s="167" t="s">
        <v>52</v>
      </c>
      <c r="S48" s="167" t="s">
        <v>52</v>
      </c>
      <c r="T48" s="167" t="s">
        <v>52</v>
      </c>
      <c r="U48" s="167" t="s">
        <v>52</v>
      </c>
      <c r="V48" s="167" t="s">
        <v>52</v>
      </c>
      <c r="W48" s="167" t="s">
        <v>52</v>
      </c>
      <c r="X48" s="167" t="s">
        <v>52</v>
      </c>
      <c r="Y48" s="167" t="s">
        <v>52</v>
      </c>
      <c r="Z48" s="167" t="s">
        <v>52</v>
      </c>
      <c r="AA48" s="167" t="s">
        <v>52</v>
      </c>
    </row>
    <row r="49" spans="1:27" ht="38.25" x14ac:dyDescent="0.2">
      <c r="A49" s="255"/>
      <c r="B49" s="261"/>
      <c r="C49" s="258"/>
      <c r="D49" s="258"/>
      <c r="E49" s="258"/>
      <c r="F49" s="258"/>
      <c r="G49" s="171">
        <v>41</v>
      </c>
      <c r="H49" s="166" t="s">
        <v>266</v>
      </c>
      <c r="I49" s="167" t="s">
        <v>50</v>
      </c>
      <c r="J49" s="167" t="s">
        <v>121</v>
      </c>
      <c r="K49" s="168">
        <v>8000000</v>
      </c>
      <c r="L49" s="169">
        <v>0</v>
      </c>
      <c r="M49" s="169">
        <v>0</v>
      </c>
      <c r="N49" s="169">
        <v>0</v>
      </c>
      <c r="O49" s="168">
        <v>8000000</v>
      </c>
      <c r="P49" s="170"/>
      <c r="Q49" s="170"/>
      <c r="R49" s="167" t="s">
        <v>52</v>
      </c>
      <c r="S49" s="167" t="s">
        <v>52</v>
      </c>
      <c r="T49" s="167" t="s">
        <v>52</v>
      </c>
      <c r="U49" s="167" t="s">
        <v>52</v>
      </c>
      <c r="V49" s="167" t="s">
        <v>52</v>
      </c>
      <c r="W49" s="167" t="s">
        <v>52</v>
      </c>
      <c r="X49" s="167" t="s">
        <v>52</v>
      </c>
      <c r="Y49" s="167" t="s">
        <v>52</v>
      </c>
      <c r="Z49" s="167" t="s">
        <v>52</v>
      </c>
      <c r="AA49" s="167" t="s">
        <v>52</v>
      </c>
    </row>
  </sheetData>
  <mergeCells count="45">
    <mergeCell ref="A9:A31"/>
    <mergeCell ref="B9:B31"/>
    <mergeCell ref="C9:C31"/>
    <mergeCell ref="D9:D31"/>
    <mergeCell ref="C32:C34"/>
    <mergeCell ref="D32:D34"/>
    <mergeCell ref="E9:E31"/>
    <mergeCell ref="F9:F31"/>
    <mergeCell ref="G7:G8"/>
    <mergeCell ref="H7:J7"/>
    <mergeCell ref="K7:O7"/>
    <mergeCell ref="P7:AA7"/>
    <mergeCell ref="C5:D5"/>
    <mergeCell ref="E5:F5"/>
    <mergeCell ref="C6:D6"/>
    <mergeCell ref="E6:F6"/>
    <mergeCell ref="C7:D7"/>
    <mergeCell ref="E7:F7"/>
    <mergeCell ref="A1:A3"/>
    <mergeCell ref="B1:J2"/>
    <mergeCell ref="K1:L1"/>
    <mergeCell ref="K2:L2"/>
    <mergeCell ref="B3:J3"/>
    <mergeCell ref="K3:L3"/>
    <mergeCell ref="E32:E34"/>
    <mergeCell ref="F32:F34"/>
    <mergeCell ref="A35:A36"/>
    <mergeCell ref="B32:B34"/>
    <mergeCell ref="B35:B36"/>
    <mergeCell ref="A32:A34"/>
    <mergeCell ref="A37:A39"/>
    <mergeCell ref="B37:B39"/>
    <mergeCell ref="C37:C39"/>
    <mergeCell ref="D37:D39"/>
    <mergeCell ref="E37:E39"/>
    <mergeCell ref="F40:F43"/>
    <mergeCell ref="F44:F49"/>
    <mergeCell ref="E44:E49"/>
    <mergeCell ref="D44:D49"/>
    <mergeCell ref="F37:F39"/>
    <mergeCell ref="A40:A49"/>
    <mergeCell ref="C40:C49"/>
    <mergeCell ref="D40:D43"/>
    <mergeCell ref="B40:B49"/>
    <mergeCell ref="E40:E43"/>
  </mergeCells>
  <pageMargins left="0.37" right="0.57999999999999996" top="0.28999999999999998" bottom="0.43" header="0.21" footer="0.3"/>
  <pageSetup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A39"/>
  <sheetViews>
    <sheetView zoomScale="70" zoomScaleNormal="70" workbookViewId="0">
      <selection activeCell="C9" sqref="C9:C16"/>
    </sheetView>
  </sheetViews>
  <sheetFormatPr baseColWidth="10" defaultRowHeight="12.75" x14ac:dyDescent="0.2"/>
  <cols>
    <col min="1" max="1" width="17.77734375" style="33" customWidth="1"/>
    <col min="2" max="2" width="16.109375" style="33" customWidth="1"/>
    <col min="3" max="3" width="20" style="33" customWidth="1"/>
    <col min="4" max="4" width="21" style="33" customWidth="1"/>
    <col min="5" max="6" width="13.77734375" style="33" customWidth="1"/>
    <col min="7" max="7" width="4.109375" style="34" customWidth="1"/>
    <col min="8" max="8" width="21.88671875" style="33" customWidth="1"/>
    <col min="9" max="9" width="15.77734375" style="33" customWidth="1"/>
    <col min="10" max="10" width="15.44140625" style="33" customWidth="1"/>
    <col min="11" max="11" width="10.77734375" style="33" customWidth="1"/>
    <col min="12" max="12" width="10.77734375" style="34" customWidth="1"/>
    <col min="13" max="14" width="10.77734375" style="33" customWidth="1"/>
    <col min="15" max="15" width="10.77734375" style="77" customWidth="1"/>
    <col min="16" max="27" width="1.77734375" style="33" customWidth="1"/>
    <col min="28" max="16384" width="11.5546875" style="33"/>
  </cols>
  <sheetData>
    <row r="1" spans="1:27" s="29" customFormat="1" x14ac:dyDescent="0.2">
      <c r="A1" s="172"/>
      <c r="B1" s="172" t="s">
        <v>34</v>
      </c>
      <c r="C1" s="172"/>
      <c r="D1" s="172"/>
      <c r="E1" s="172"/>
      <c r="F1" s="172"/>
      <c r="G1" s="172"/>
      <c r="H1" s="172"/>
      <c r="I1" s="172"/>
      <c r="J1" s="172"/>
      <c r="K1" s="172" t="s">
        <v>36</v>
      </c>
      <c r="L1" s="172"/>
      <c r="O1" s="76"/>
    </row>
    <row r="2" spans="1:27" s="29" customFormat="1" x14ac:dyDescent="0.2">
      <c r="A2" s="172"/>
      <c r="B2" s="172"/>
      <c r="C2" s="172"/>
      <c r="D2" s="172"/>
      <c r="E2" s="172"/>
      <c r="F2" s="172"/>
      <c r="G2" s="172"/>
      <c r="H2" s="172"/>
      <c r="I2" s="172"/>
      <c r="J2" s="172"/>
      <c r="K2" s="172" t="s">
        <v>37</v>
      </c>
      <c r="L2" s="172"/>
      <c r="O2" s="76"/>
    </row>
    <row r="3" spans="1:27" s="29" customFormat="1" x14ac:dyDescent="0.2">
      <c r="A3" s="172"/>
      <c r="B3" s="172" t="s">
        <v>35</v>
      </c>
      <c r="C3" s="172"/>
      <c r="D3" s="172"/>
      <c r="E3" s="172"/>
      <c r="F3" s="172"/>
      <c r="G3" s="172"/>
      <c r="H3" s="172"/>
      <c r="I3" s="172"/>
      <c r="J3" s="172"/>
      <c r="K3" s="172" t="s">
        <v>38</v>
      </c>
      <c r="L3" s="172"/>
      <c r="O3" s="76"/>
    </row>
    <row r="4" spans="1:27" s="29" customFormat="1" x14ac:dyDescent="0.2">
      <c r="G4" s="31"/>
      <c r="L4" s="31"/>
      <c r="O4" s="76"/>
    </row>
    <row r="5" spans="1:27" ht="35.1" customHeight="1" x14ac:dyDescent="0.2">
      <c r="A5" s="2" t="s">
        <v>32</v>
      </c>
      <c r="B5" s="4" t="s">
        <v>7</v>
      </c>
      <c r="C5" s="173" t="s">
        <v>30</v>
      </c>
      <c r="D5" s="173"/>
      <c r="E5" s="174" t="s">
        <v>40</v>
      </c>
      <c r="F5" s="174"/>
      <c r="G5" s="75"/>
    </row>
    <row r="6" spans="1:27" ht="30" customHeight="1" x14ac:dyDescent="0.2">
      <c r="A6" s="2" t="s">
        <v>8</v>
      </c>
      <c r="B6" s="4">
        <v>2018</v>
      </c>
      <c r="C6" s="173" t="s">
        <v>9</v>
      </c>
      <c r="D6" s="173"/>
      <c r="E6" s="174" t="s">
        <v>41</v>
      </c>
      <c r="F6" s="174"/>
      <c r="G6" s="75"/>
    </row>
    <row r="7" spans="1:27" ht="30" customHeight="1" x14ac:dyDescent="0.2">
      <c r="A7" s="3" t="s">
        <v>31</v>
      </c>
      <c r="B7" s="1"/>
      <c r="C7" s="173" t="s">
        <v>10</v>
      </c>
      <c r="D7" s="173"/>
      <c r="E7" s="174" t="s">
        <v>48</v>
      </c>
      <c r="F7" s="174"/>
      <c r="G7" s="180" t="s">
        <v>3</v>
      </c>
      <c r="H7" s="182" t="s">
        <v>6</v>
      </c>
      <c r="I7" s="183"/>
      <c r="J7" s="184"/>
      <c r="K7" s="178" t="s">
        <v>0</v>
      </c>
      <c r="L7" s="178"/>
      <c r="M7" s="178"/>
      <c r="N7" s="178"/>
      <c r="O7" s="178"/>
      <c r="P7" s="179" t="s">
        <v>25</v>
      </c>
      <c r="Q7" s="179"/>
      <c r="R7" s="179"/>
      <c r="S7" s="179"/>
      <c r="T7" s="179"/>
      <c r="U7" s="179"/>
      <c r="V7" s="179"/>
      <c r="W7" s="179"/>
      <c r="X7" s="179"/>
      <c r="Y7" s="179"/>
      <c r="Z7" s="179"/>
      <c r="AA7" s="179"/>
    </row>
    <row r="8" spans="1:27" ht="44.25" customHeight="1" x14ac:dyDescent="0.2">
      <c r="A8" s="37" t="s">
        <v>1</v>
      </c>
      <c r="B8" s="37" t="s">
        <v>11</v>
      </c>
      <c r="C8" s="37" t="s">
        <v>2</v>
      </c>
      <c r="D8" s="69" t="s">
        <v>4</v>
      </c>
      <c r="E8" s="69" t="s">
        <v>27</v>
      </c>
      <c r="F8" s="69" t="s">
        <v>28</v>
      </c>
      <c r="G8" s="181"/>
      <c r="H8" s="39" t="s">
        <v>33</v>
      </c>
      <c r="I8" s="69" t="s">
        <v>5</v>
      </c>
      <c r="J8" s="36" t="s">
        <v>26</v>
      </c>
      <c r="K8" s="69" t="s">
        <v>12</v>
      </c>
      <c r="L8" s="69" t="s">
        <v>13</v>
      </c>
      <c r="M8" s="69" t="s">
        <v>14</v>
      </c>
      <c r="N8" s="69" t="s">
        <v>15</v>
      </c>
      <c r="O8" s="69" t="s">
        <v>29</v>
      </c>
      <c r="P8" s="41" t="s">
        <v>16</v>
      </c>
      <c r="Q8" s="41" t="s">
        <v>17</v>
      </c>
      <c r="R8" s="41" t="s">
        <v>18</v>
      </c>
      <c r="S8" s="41" t="s">
        <v>19</v>
      </c>
      <c r="T8" s="41" t="s">
        <v>18</v>
      </c>
      <c r="U8" s="41" t="s">
        <v>20</v>
      </c>
      <c r="V8" s="41" t="s">
        <v>20</v>
      </c>
      <c r="W8" s="41" t="s">
        <v>19</v>
      </c>
      <c r="X8" s="41" t="s">
        <v>21</v>
      </c>
      <c r="Y8" s="41" t="s">
        <v>22</v>
      </c>
      <c r="Z8" s="41" t="s">
        <v>23</v>
      </c>
      <c r="AA8" s="41" t="s">
        <v>24</v>
      </c>
    </row>
    <row r="9" spans="1:27" s="42" customFormat="1" ht="191.25" x14ac:dyDescent="0.2">
      <c r="A9" s="283" t="s">
        <v>167</v>
      </c>
      <c r="B9" s="287" t="s">
        <v>285</v>
      </c>
      <c r="C9" s="291" t="s">
        <v>271</v>
      </c>
      <c r="D9" s="295" t="s">
        <v>273</v>
      </c>
      <c r="E9" s="81" t="s">
        <v>144</v>
      </c>
      <c r="F9" s="81" t="s">
        <v>39</v>
      </c>
      <c r="G9" s="82">
        <v>1</v>
      </c>
      <c r="H9" s="83" t="s">
        <v>145</v>
      </c>
      <c r="I9" s="84" t="s">
        <v>149</v>
      </c>
      <c r="J9" s="83" t="s">
        <v>146</v>
      </c>
      <c r="K9" s="85">
        <v>0</v>
      </c>
      <c r="L9" s="86">
        <v>41196672</v>
      </c>
      <c r="M9" s="85">
        <v>0</v>
      </c>
      <c r="N9" s="85">
        <v>0</v>
      </c>
      <c r="O9" s="86">
        <v>41196672</v>
      </c>
      <c r="P9" s="84" t="s">
        <v>43</v>
      </c>
      <c r="Q9" s="84" t="s">
        <v>43</v>
      </c>
      <c r="R9" s="81" t="s">
        <v>43</v>
      </c>
      <c r="S9" s="81" t="s">
        <v>43</v>
      </c>
      <c r="T9" s="81" t="s">
        <v>43</v>
      </c>
      <c r="U9" s="81" t="s">
        <v>43</v>
      </c>
      <c r="V9" s="81" t="s">
        <v>43</v>
      </c>
      <c r="W9" s="81" t="s">
        <v>43</v>
      </c>
      <c r="X9" s="81" t="s">
        <v>43</v>
      </c>
      <c r="Y9" s="81" t="s">
        <v>43</v>
      </c>
      <c r="Z9" s="81" t="s">
        <v>43</v>
      </c>
      <c r="AA9" s="81" t="s">
        <v>43</v>
      </c>
    </row>
    <row r="10" spans="1:27" s="42" customFormat="1" ht="76.5" x14ac:dyDescent="0.2">
      <c r="A10" s="283"/>
      <c r="B10" s="288"/>
      <c r="C10" s="292"/>
      <c r="D10" s="296"/>
      <c r="E10" s="81" t="s">
        <v>144</v>
      </c>
      <c r="F10" s="81" t="s">
        <v>39</v>
      </c>
      <c r="G10" s="82">
        <v>2</v>
      </c>
      <c r="H10" s="83" t="s">
        <v>131</v>
      </c>
      <c r="I10" s="84" t="s">
        <v>149</v>
      </c>
      <c r="J10" s="83" t="s">
        <v>147</v>
      </c>
      <c r="K10" s="85">
        <v>0</v>
      </c>
      <c r="L10" s="86">
        <v>19453992</v>
      </c>
      <c r="M10" s="85">
        <v>0</v>
      </c>
      <c r="N10" s="85">
        <v>0</v>
      </c>
      <c r="O10" s="86">
        <v>19453992</v>
      </c>
      <c r="P10" s="84" t="s">
        <v>43</v>
      </c>
      <c r="Q10" s="84" t="s">
        <v>43</v>
      </c>
      <c r="R10" s="81" t="s">
        <v>43</v>
      </c>
      <c r="S10" s="81" t="s">
        <v>43</v>
      </c>
      <c r="T10" s="81" t="s">
        <v>43</v>
      </c>
      <c r="U10" s="81" t="s">
        <v>43</v>
      </c>
      <c r="V10" s="81" t="s">
        <v>43</v>
      </c>
      <c r="W10" s="81" t="s">
        <v>43</v>
      </c>
      <c r="X10" s="81" t="s">
        <v>43</v>
      </c>
      <c r="Y10" s="81" t="s">
        <v>43</v>
      </c>
      <c r="Z10" s="81" t="s">
        <v>43</v>
      </c>
      <c r="AA10" s="81" t="s">
        <v>43</v>
      </c>
    </row>
    <row r="11" spans="1:27" s="42" customFormat="1" ht="63.75" x14ac:dyDescent="0.2">
      <c r="A11" s="283"/>
      <c r="B11" s="288"/>
      <c r="C11" s="292"/>
      <c r="D11" s="296"/>
      <c r="E11" s="81" t="s">
        <v>144</v>
      </c>
      <c r="F11" s="81" t="s">
        <v>39</v>
      </c>
      <c r="G11" s="82">
        <v>3</v>
      </c>
      <c r="H11" s="83" t="s">
        <v>134</v>
      </c>
      <c r="I11" s="84" t="s">
        <v>149</v>
      </c>
      <c r="J11" s="83" t="s">
        <v>147</v>
      </c>
      <c r="K11" s="85">
        <v>0</v>
      </c>
      <c r="L11" s="86">
        <v>19453992</v>
      </c>
      <c r="M11" s="85">
        <v>0</v>
      </c>
      <c r="N11" s="85">
        <v>0</v>
      </c>
      <c r="O11" s="86">
        <v>19453992</v>
      </c>
      <c r="P11" s="84" t="s">
        <v>43</v>
      </c>
      <c r="Q11" s="84" t="s">
        <v>43</v>
      </c>
      <c r="R11" s="81" t="s">
        <v>43</v>
      </c>
      <c r="S11" s="81" t="s">
        <v>43</v>
      </c>
      <c r="T11" s="81" t="s">
        <v>43</v>
      </c>
      <c r="U11" s="81" t="s">
        <v>43</v>
      </c>
      <c r="V11" s="81" t="s">
        <v>43</v>
      </c>
      <c r="W11" s="81" t="s">
        <v>43</v>
      </c>
      <c r="X11" s="81" t="s">
        <v>43</v>
      </c>
      <c r="Y11" s="81" t="s">
        <v>43</v>
      </c>
      <c r="Z11" s="81" t="s">
        <v>43</v>
      </c>
      <c r="AA11" s="81" t="s">
        <v>43</v>
      </c>
    </row>
    <row r="12" spans="1:27" s="42" customFormat="1" ht="25.5" x14ac:dyDescent="0.2">
      <c r="A12" s="283"/>
      <c r="B12" s="288"/>
      <c r="C12" s="292"/>
      <c r="D12" s="296"/>
      <c r="E12" s="81" t="s">
        <v>144</v>
      </c>
      <c r="F12" s="81" t="s">
        <v>39</v>
      </c>
      <c r="G12" s="82">
        <v>4</v>
      </c>
      <c r="H12" s="83" t="s">
        <v>135</v>
      </c>
      <c r="I12" s="84" t="s">
        <v>149</v>
      </c>
      <c r="J12" s="83" t="s">
        <v>148</v>
      </c>
      <c r="K12" s="85">
        <v>0</v>
      </c>
      <c r="L12" s="86">
        <v>13732224</v>
      </c>
      <c r="M12" s="85">
        <v>0</v>
      </c>
      <c r="N12" s="85">
        <v>0</v>
      </c>
      <c r="O12" s="86">
        <v>13732224</v>
      </c>
      <c r="P12" s="84" t="s">
        <v>43</v>
      </c>
      <c r="Q12" s="84" t="s">
        <v>43</v>
      </c>
      <c r="R12" s="81" t="s">
        <v>43</v>
      </c>
      <c r="S12" s="81" t="s">
        <v>43</v>
      </c>
      <c r="T12" s="81" t="s">
        <v>43</v>
      </c>
      <c r="U12" s="81" t="s">
        <v>43</v>
      </c>
      <c r="V12" s="81" t="s">
        <v>43</v>
      </c>
      <c r="W12" s="81" t="s">
        <v>43</v>
      </c>
      <c r="X12" s="81" t="s">
        <v>43</v>
      </c>
      <c r="Y12" s="81" t="s">
        <v>43</v>
      </c>
      <c r="Z12" s="81" t="s">
        <v>43</v>
      </c>
      <c r="AA12" s="81" t="s">
        <v>43</v>
      </c>
    </row>
    <row r="13" spans="1:27" s="42" customFormat="1" ht="38.25" x14ac:dyDescent="0.2">
      <c r="A13" s="283"/>
      <c r="B13" s="288"/>
      <c r="C13" s="292"/>
      <c r="D13" s="296"/>
      <c r="E13" s="81" t="s">
        <v>144</v>
      </c>
      <c r="F13" s="81" t="s">
        <v>39</v>
      </c>
      <c r="G13" s="82">
        <v>5</v>
      </c>
      <c r="H13" s="83" t="s">
        <v>136</v>
      </c>
      <c r="I13" s="84" t="s">
        <v>149</v>
      </c>
      <c r="J13" s="83" t="s">
        <v>146</v>
      </c>
      <c r="K13" s="85">
        <v>0</v>
      </c>
      <c r="L13" s="86">
        <v>22887048</v>
      </c>
      <c r="M13" s="85">
        <v>0</v>
      </c>
      <c r="N13" s="85">
        <v>0</v>
      </c>
      <c r="O13" s="86">
        <v>22887048</v>
      </c>
      <c r="P13" s="84" t="s">
        <v>43</v>
      </c>
      <c r="Q13" s="84" t="s">
        <v>43</v>
      </c>
      <c r="R13" s="81" t="s">
        <v>43</v>
      </c>
      <c r="S13" s="81" t="s">
        <v>43</v>
      </c>
      <c r="T13" s="81" t="s">
        <v>43</v>
      </c>
      <c r="U13" s="81" t="s">
        <v>43</v>
      </c>
      <c r="V13" s="81" t="s">
        <v>43</v>
      </c>
      <c r="W13" s="81" t="s">
        <v>43</v>
      </c>
      <c r="X13" s="81" t="s">
        <v>43</v>
      </c>
      <c r="Y13" s="81" t="s">
        <v>43</v>
      </c>
      <c r="Z13" s="81" t="s">
        <v>43</v>
      </c>
      <c r="AA13" s="81" t="s">
        <v>43</v>
      </c>
    </row>
    <row r="14" spans="1:27" s="42" customFormat="1" ht="51" x14ac:dyDescent="0.2">
      <c r="A14" s="283"/>
      <c r="B14" s="288"/>
      <c r="C14" s="292"/>
      <c r="D14" s="296"/>
      <c r="E14" s="81" t="s">
        <v>144</v>
      </c>
      <c r="F14" s="81" t="s">
        <v>39</v>
      </c>
      <c r="G14" s="82">
        <v>6</v>
      </c>
      <c r="H14" s="83" t="s">
        <v>137</v>
      </c>
      <c r="I14" s="84" t="s">
        <v>149</v>
      </c>
      <c r="J14" s="83" t="s">
        <v>147</v>
      </c>
      <c r="K14" s="85">
        <v>0</v>
      </c>
      <c r="L14" s="86">
        <v>22887048</v>
      </c>
      <c r="M14" s="85">
        <v>0</v>
      </c>
      <c r="N14" s="85">
        <v>0</v>
      </c>
      <c r="O14" s="86">
        <v>22887048</v>
      </c>
      <c r="P14" s="84" t="s">
        <v>43</v>
      </c>
      <c r="Q14" s="84" t="s">
        <v>43</v>
      </c>
      <c r="R14" s="81" t="s">
        <v>43</v>
      </c>
      <c r="S14" s="81" t="s">
        <v>43</v>
      </c>
      <c r="T14" s="81" t="s">
        <v>43</v>
      </c>
      <c r="U14" s="81" t="s">
        <v>43</v>
      </c>
      <c r="V14" s="81" t="s">
        <v>43</v>
      </c>
      <c r="W14" s="81" t="s">
        <v>43</v>
      </c>
      <c r="X14" s="81" t="s">
        <v>43</v>
      </c>
      <c r="Y14" s="81" t="s">
        <v>43</v>
      </c>
      <c r="Z14" s="81" t="s">
        <v>43</v>
      </c>
      <c r="AA14" s="81" t="s">
        <v>43</v>
      </c>
    </row>
    <row r="15" spans="1:27" s="42" customFormat="1" ht="63.75" x14ac:dyDescent="0.2">
      <c r="A15" s="283"/>
      <c r="B15" s="288"/>
      <c r="C15" s="292"/>
      <c r="D15" s="296"/>
      <c r="E15" s="81" t="s">
        <v>144</v>
      </c>
      <c r="F15" s="81" t="s">
        <v>39</v>
      </c>
      <c r="G15" s="82">
        <v>7</v>
      </c>
      <c r="H15" s="83" t="s">
        <v>132</v>
      </c>
      <c r="I15" s="84" t="s">
        <v>149</v>
      </c>
      <c r="J15" s="83" t="s">
        <v>148</v>
      </c>
      <c r="K15" s="85">
        <v>0</v>
      </c>
      <c r="L15" s="86">
        <v>22887056</v>
      </c>
      <c r="M15" s="85">
        <v>0</v>
      </c>
      <c r="N15" s="85">
        <v>0</v>
      </c>
      <c r="O15" s="86">
        <v>22887056</v>
      </c>
      <c r="P15" s="84" t="s">
        <v>43</v>
      </c>
      <c r="Q15" s="84" t="s">
        <v>43</v>
      </c>
      <c r="R15" s="81" t="s">
        <v>43</v>
      </c>
      <c r="S15" s="81" t="s">
        <v>43</v>
      </c>
      <c r="T15" s="81" t="s">
        <v>43</v>
      </c>
      <c r="U15" s="81" t="s">
        <v>43</v>
      </c>
      <c r="V15" s="81" t="s">
        <v>43</v>
      </c>
      <c r="W15" s="81" t="s">
        <v>43</v>
      </c>
      <c r="X15" s="81" t="s">
        <v>43</v>
      </c>
      <c r="Y15" s="81" t="s">
        <v>43</v>
      </c>
      <c r="Z15" s="81" t="s">
        <v>43</v>
      </c>
      <c r="AA15" s="81" t="s">
        <v>43</v>
      </c>
    </row>
    <row r="16" spans="1:27" s="42" customFormat="1" ht="89.25" x14ac:dyDescent="0.2">
      <c r="A16" s="283"/>
      <c r="B16" s="288"/>
      <c r="C16" s="293"/>
      <c r="D16" s="297"/>
      <c r="E16" s="81" t="s">
        <v>144</v>
      </c>
      <c r="F16" s="81" t="s">
        <v>39</v>
      </c>
      <c r="G16" s="82">
        <v>8</v>
      </c>
      <c r="H16" s="83" t="s">
        <v>133</v>
      </c>
      <c r="I16" s="84" t="s">
        <v>149</v>
      </c>
      <c r="J16" s="83" t="s">
        <v>146</v>
      </c>
      <c r="K16" s="85">
        <v>0</v>
      </c>
      <c r="L16" s="86">
        <v>19453992</v>
      </c>
      <c r="M16" s="85">
        <v>0</v>
      </c>
      <c r="N16" s="85">
        <v>0</v>
      </c>
      <c r="O16" s="86">
        <v>19453992</v>
      </c>
      <c r="P16" s="84" t="s">
        <v>43</v>
      </c>
      <c r="Q16" s="84" t="s">
        <v>43</v>
      </c>
      <c r="R16" s="81" t="s">
        <v>43</v>
      </c>
      <c r="S16" s="81" t="s">
        <v>43</v>
      </c>
      <c r="T16" s="81" t="s">
        <v>43</v>
      </c>
      <c r="U16" s="81" t="s">
        <v>43</v>
      </c>
      <c r="V16" s="81" t="s">
        <v>43</v>
      </c>
      <c r="W16" s="81" t="s">
        <v>43</v>
      </c>
      <c r="X16" s="81" t="s">
        <v>43</v>
      </c>
      <c r="Y16" s="81" t="s">
        <v>43</v>
      </c>
      <c r="Z16" s="81" t="s">
        <v>43</v>
      </c>
      <c r="AA16" s="81" t="s">
        <v>43</v>
      </c>
    </row>
    <row r="17" spans="1:27" s="42" customFormat="1" ht="25.5" x14ac:dyDescent="0.2">
      <c r="A17" s="283"/>
      <c r="B17" s="288"/>
      <c r="C17" s="291" t="s">
        <v>272</v>
      </c>
      <c r="D17" s="247" t="s">
        <v>274</v>
      </c>
      <c r="E17" s="67" t="s">
        <v>144</v>
      </c>
      <c r="F17" s="67" t="s">
        <v>150</v>
      </c>
      <c r="G17" s="53">
        <v>9</v>
      </c>
      <c r="H17" s="78" t="s">
        <v>138</v>
      </c>
      <c r="I17" s="68" t="s">
        <v>149</v>
      </c>
      <c r="J17" s="78" t="s">
        <v>148</v>
      </c>
      <c r="K17" s="79">
        <v>0</v>
      </c>
      <c r="L17" s="80">
        <v>19453992</v>
      </c>
      <c r="M17" s="79">
        <v>0</v>
      </c>
      <c r="N17" s="79">
        <v>0</v>
      </c>
      <c r="O17" s="80">
        <v>19453992</v>
      </c>
      <c r="P17" s="68" t="s">
        <v>43</v>
      </c>
      <c r="Q17" s="68" t="s">
        <v>43</v>
      </c>
      <c r="R17" s="67" t="s">
        <v>43</v>
      </c>
      <c r="S17" s="67" t="s">
        <v>43</v>
      </c>
      <c r="T17" s="67" t="s">
        <v>43</v>
      </c>
      <c r="U17" s="67" t="s">
        <v>43</v>
      </c>
      <c r="V17" s="67" t="s">
        <v>43</v>
      </c>
      <c r="W17" s="67" t="s">
        <v>43</v>
      </c>
      <c r="X17" s="67" t="s">
        <v>43</v>
      </c>
      <c r="Y17" s="67" t="s">
        <v>43</v>
      </c>
      <c r="Z17" s="67" t="s">
        <v>43</v>
      </c>
      <c r="AA17" s="67" t="s">
        <v>43</v>
      </c>
    </row>
    <row r="18" spans="1:27" s="42" customFormat="1" ht="51" x14ac:dyDescent="0.2">
      <c r="A18" s="283"/>
      <c r="B18" s="288"/>
      <c r="C18" s="292"/>
      <c r="D18" s="294"/>
      <c r="E18" s="67" t="s">
        <v>144</v>
      </c>
      <c r="F18" s="67" t="s">
        <v>150</v>
      </c>
      <c r="G18" s="53">
        <v>10</v>
      </c>
      <c r="H18" s="78" t="s">
        <v>139</v>
      </c>
      <c r="I18" s="68" t="s">
        <v>149</v>
      </c>
      <c r="J18" s="78" t="s">
        <v>147</v>
      </c>
      <c r="K18" s="79">
        <v>0</v>
      </c>
      <c r="L18" s="80">
        <v>19453992</v>
      </c>
      <c r="M18" s="79">
        <v>0</v>
      </c>
      <c r="N18" s="79">
        <v>0</v>
      </c>
      <c r="O18" s="80">
        <v>19453992</v>
      </c>
      <c r="P18" s="68" t="s">
        <v>43</v>
      </c>
      <c r="Q18" s="68" t="s">
        <v>43</v>
      </c>
      <c r="R18" s="67" t="s">
        <v>43</v>
      </c>
      <c r="S18" s="67" t="s">
        <v>43</v>
      </c>
      <c r="T18" s="67" t="s">
        <v>43</v>
      </c>
      <c r="U18" s="67" t="s">
        <v>43</v>
      </c>
      <c r="V18" s="67" t="s">
        <v>43</v>
      </c>
      <c r="W18" s="67" t="s">
        <v>43</v>
      </c>
      <c r="X18" s="67" t="s">
        <v>43</v>
      </c>
      <c r="Y18" s="67" t="s">
        <v>43</v>
      </c>
      <c r="Z18" s="67" t="s">
        <v>43</v>
      </c>
      <c r="AA18" s="67" t="s">
        <v>43</v>
      </c>
    </row>
    <row r="19" spans="1:27" s="42" customFormat="1" ht="25.5" x14ac:dyDescent="0.2">
      <c r="A19" s="283"/>
      <c r="B19" s="288"/>
      <c r="C19" s="292"/>
      <c r="D19" s="294"/>
      <c r="E19" s="67" t="s">
        <v>144</v>
      </c>
      <c r="F19" s="67" t="s">
        <v>150</v>
      </c>
      <c r="G19" s="53">
        <v>11</v>
      </c>
      <c r="H19" s="78" t="s">
        <v>140</v>
      </c>
      <c r="I19" s="68" t="s">
        <v>149</v>
      </c>
      <c r="J19" s="78" t="s">
        <v>147</v>
      </c>
      <c r="K19" s="79">
        <v>0</v>
      </c>
      <c r="L19" s="80">
        <v>13732224</v>
      </c>
      <c r="M19" s="79">
        <v>0</v>
      </c>
      <c r="N19" s="79">
        <v>0</v>
      </c>
      <c r="O19" s="80">
        <v>13732224</v>
      </c>
      <c r="P19" s="68" t="s">
        <v>43</v>
      </c>
      <c r="Q19" s="68" t="s">
        <v>43</v>
      </c>
      <c r="R19" s="67" t="s">
        <v>43</v>
      </c>
      <c r="S19" s="67" t="s">
        <v>43</v>
      </c>
      <c r="T19" s="67" t="s">
        <v>43</v>
      </c>
      <c r="U19" s="67" t="s">
        <v>43</v>
      </c>
      <c r="V19" s="67" t="s">
        <v>43</v>
      </c>
      <c r="W19" s="67" t="s">
        <v>43</v>
      </c>
      <c r="X19" s="67" t="s">
        <v>43</v>
      </c>
      <c r="Y19" s="67" t="s">
        <v>43</v>
      </c>
      <c r="Z19" s="67" t="s">
        <v>43</v>
      </c>
      <c r="AA19" s="67" t="s">
        <v>43</v>
      </c>
    </row>
    <row r="20" spans="1:27" s="42" customFormat="1" ht="51" x14ac:dyDescent="0.2">
      <c r="A20" s="283"/>
      <c r="B20" s="288"/>
      <c r="C20" s="292"/>
      <c r="D20" s="294"/>
      <c r="E20" s="67" t="s">
        <v>144</v>
      </c>
      <c r="F20" s="67" t="s">
        <v>150</v>
      </c>
      <c r="G20" s="53">
        <v>12</v>
      </c>
      <c r="H20" s="78" t="s">
        <v>141</v>
      </c>
      <c r="I20" s="68" t="s">
        <v>149</v>
      </c>
      <c r="J20" s="78" t="s">
        <v>148</v>
      </c>
      <c r="K20" s="79">
        <v>0</v>
      </c>
      <c r="L20" s="80">
        <v>13732224</v>
      </c>
      <c r="M20" s="79">
        <v>0</v>
      </c>
      <c r="N20" s="79">
        <v>0</v>
      </c>
      <c r="O20" s="80">
        <v>13732224</v>
      </c>
      <c r="P20" s="68" t="s">
        <v>43</v>
      </c>
      <c r="Q20" s="68" t="s">
        <v>43</v>
      </c>
      <c r="R20" s="67" t="s">
        <v>43</v>
      </c>
      <c r="S20" s="67" t="s">
        <v>43</v>
      </c>
      <c r="T20" s="67" t="s">
        <v>43</v>
      </c>
      <c r="U20" s="67" t="s">
        <v>43</v>
      </c>
      <c r="V20" s="67" t="s">
        <v>43</v>
      </c>
      <c r="W20" s="67" t="s">
        <v>43</v>
      </c>
      <c r="X20" s="67" t="s">
        <v>43</v>
      </c>
      <c r="Y20" s="67" t="s">
        <v>43</v>
      </c>
      <c r="Z20" s="67" t="s">
        <v>43</v>
      </c>
      <c r="AA20" s="67" t="s">
        <v>43</v>
      </c>
    </row>
    <row r="21" spans="1:27" s="42" customFormat="1" ht="51" x14ac:dyDescent="0.2">
      <c r="A21" s="283"/>
      <c r="B21" s="288"/>
      <c r="C21" s="292"/>
      <c r="D21" s="294"/>
      <c r="E21" s="67" t="s">
        <v>144</v>
      </c>
      <c r="F21" s="67" t="s">
        <v>150</v>
      </c>
      <c r="G21" s="53">
        <v>13</v>
      </c>
      <c r="H21" s="78" t="s">
        <v>142</v>
      </c>
      <c r="I21" s="68" t="s">
        <v>149</v>
      </c>
      <c r="J21" s="78" t="s">
        <v>146</v>
      </c>
      <c r="K21" s="79">
        <v>0</v>
      </c>
      <c r="L21" s="80">
        <v>11443528</v>
      </c>
      <c r="M21" s="79">
        <v>0</v>
      </c>
      <c r="N21" s="79">
        <v>0</v>
      </c>
      <c r="O21" s="80">
        <v>11443528</v>
      </c>
      <c r="P21" s="68" t="s">
        <v>43</v>
      </c>
      <c r="Q21" s="68" t="s">
        <v>43</v>
      </c>
      <c r="R21" s="67" t="s">
        <v>43</v>
      </c>
      <c r="S21" s="67" t="s">
        <v>43</v>
      </c>
      <c r="T21" s="67" t="s">
        <v>43</v>
      </c>
      <c r="U21" s="67" t="s">
        <v>43</v>
      </c>
      <c r="V21" s="67" t="s">
        <v>43</v>
      </c>
      <c r="W21" s="67" t="s">
        <v>43</v>
      </c>
      <c r="X21" s="67" t="s">
        <v>43</v>
      </c>
      <c r="Y21" s="67" t="s">
        <v>43</v>
      </c>
      <c r="Z21" s="67" t="s">
        <v>43</v>
      </c>
      <c r="AA21" s="67" t="s">
        <v>43</v>
      </c>
    </row>
    <row r="22" spans="1:27" s="42" customFormat="1" ht="51" x14ac:dyDescent="0.2">
      <c r="A22" s="283"/>
      <c r="B22" s="288"/>
      <c r="C22" s="292"/>
      <c r="D22" s="294"/>
      <c r="E22" s="67" t="s">
        <v>144</v>
      </c>
      <c r="F22" s="67" t="s">
        <v>150</v>
      </c>
      <c r="G22" s="53">
        <v>14</v>
      </c>
      <c r="H22" s="78" t="s">
        <v>137</v>
      </c>
      <c r="I22" s="68" t="s">
        <v>149</v>
      </c>
      <c r="J22" s="78" t="s">
        <v>146</v>
      </c>
      <c r="K22" s="79">
        <v>0</v>
      </c>
      <c r="L22" s="80">
        <v>22887048</v>
      </c>
      <c r="M22" s="79">
        <v>0</v>
      </c>
      <c r="N22" s="79">
        <v>0</v>
      </c>
      <c r="O22" s="80">
        <v>22887048</v>
      </c>
      <c r="P22" s="68" t="s">
        <v>43</v>
      </c>
      <c r="Q22" s="68" t="s">
        <v>43</v>
      </c>
      <c r="R22" s="67" t="s">
        <v>43</v>
      </c>
      <c r="S22" s="67" t="s">
        <v>43</v>
      </c>
      <c r="T22" s="67" t="s">
        <v>43</v>
      </c>
      <c r="U22" s="67" t="s">
        <v>43</v>
      </c>
      <c r="V22" s="67" t="s">
        <v>43</v>
      </c>
      <c r="W22" s="67" t="s">
        <v>43</v>
      </c>
      <c r="X22" s="67" t="s">
        <v>43</v>
      </c>
      <c r="Y22" s="67" t="s">
        <v>43</v>
      </c>
      <c r="Z22" s="67" t="s">
        <v>43</v>
      </c>
      <c r="AA22" s="67" t="s">
        <v>43</v>
      </c>
    </row>
    <row r="23" spans="1:27" s="42" customFormat="1" ht="25.5" x14ac:dyDescent="0.2">
      <c r="A23" s="283"/>
      <c r="B23" s="289"/>
      <c r="C23" s="293"/>
      <c r="D23" s="248"/>
      <c r="E23" s="67" t="s">
        <v>144</v>
      </c>
      <c r="F23" s="67" t="s">
        <v>150</v>
      </c>
      <c r="G23" s="53">
        <v>15</v>
      </c>
      <c r="H23" s="78" t="s">
        <v>143</v>
      </c>
      <c r="I23" s="68" t="s">
        <v>149</v>
      </c>
      <c r="J23" s="78" t="s">
        <v>148</v>
      </c>
      <c r="K23" s="79">
        <v>0</v>
      </c>
      <c r="L23" s="80">
        <v>7346151</v>
      </c>
      <c r="M23" s="79">
        <v>0</v>
      </c>
      <c r="N23" s="79">
        <v>0</v>
      </c>
      <c r="O23" s="80">
        <v>7346151</v>
      </c>
      <c r="P23" s="68" t="s">
        <v>43</v>
      </c>
      <c r="Q23" s="68" t="s">
        <v>43</v>
      </c>
      <c r="R23" s="67" t="s">
        <v>43</v>
      </c>
      <c r="S23" s="67" t="s">
        <v>43</v>
      </c>
      <c r="T23" s="67" t="s">
        <v>43</v>
      </c>
      <c r="U23" s="67" t="s">
        <v>43</v>
      </c>
      <c r="V23" s="67" t="s">
        <v>43</v>
      </c>
      <c r="W23" s="67" t="s">
        <v>43</v>
      </c>
      <c r="X23" s="67" t="s">
        <v>43</v>
      </c>
      <c r="Y23" s="67" t="s">
        <v>43</v>
      </c>
      <c r="Z23" s="67" t="s">
        <v>43</v>
      </c>
      <c r="AA23" s="67" t="s">
        <v>43</v>
      </c>
    </row>
    <row r="24" spans="1:27" s="42" customFormat="1" ht="89.25" x14ac:dyDescent="0.2">
      <c r="A24" s="283"/>
      <c r="B24" s="284" t="s">
        <v>214</v>
      </c>
      <c r="C24" s="284" t="s">
        <v>271</v>
      </c>
      <c r="D24" s="290" t="s">
        <v>168</v>
      </c>
      <c r="E24" s="88" t="s">
        <v>144</v>
      </c>
      <c r="F24" s="88" t="s">
        <v>165</v>
      </c>
      <c r="G24" s="72">
        <v>16</v>
      </c>
      <c r="H24" s="87" t="s">
        <v>151</v>
      </c>
      <c r="I24" s="66" t="s">
        <v>149</v>
      </c>
      <c r="J24" s="87" t="s">
        <v>146</v>
      </c>
      <c r="K24" s="150">
        <v>0</v>
      </c>
      <c r="L24" s="89">
        <v>23573656</v>
      </c>
      <c r="M24" s="150">
        <v>0</v>
      </c>
      <c r="N24" s="150">
        <v>0</v>
      </c>
      <c r="O24" s="89">
        <v>23573656</v>
      </c>
      <c r="P24" s="66" t="s">
        <v>43</v>
      </c>
      <c r="Q24" s="66" t="s">
        <v>43</v>
      </c>
      <c r="R24" s="88" t="s">
        <v>43</v>
      </c>
      <c r="S24" s="88" t="s">
        <v>43</v>
      </c>
      <c r="T24" s="88" t="s">
        <v>43</v>
      </c>
      <c r="U24" s="88" t="s">
        <v>43</v>
      </c>
      <c r="V24" s="88" t="s">
        <v>43</v>
      </c>
      <c r="W24" s="88" t="s">
        <v>43</v>
      </c>
      <c r="X24" s="88" t="s">
        <v>43</v>
      </c>
      <c r="Y24" s="88" t="s">
        <v>43</v>
      </c>
      <c r="Z24" s="88" t="s">
        <v>43</v>
      </c>
      <c r="AA24" s="88" t="s">
        <v>43</v>
      </c>
    </row>
    <row r="25" spans="1:27" s="42" customFormat="1" ht="51" x14ac:dyDescent="0.2">
      <c r="A25" s="283"/>
      <c r="B25" s="285"/>
      <c r="C25" s="285"/>
      <c r="D25" s="285"/>
      <c r="E25" s="88" t="s">
        <v>144</v>
      </c>
      <c r="F25" s="88" t="s">
        <v>165</v>
      </c>
      <c r="G25" s="72">
        <v>17</v>
      </c>
      <c r="H25" s="87" t="s">
        <v>152</v>
      </c>
      <c r="I25" s="66" t="s">
        <v>149</v>
      </c>
      <c r="J25" s="87" t="s">
        <v>146</v>
      </c>
      <c r="K25" s="150">
        <v>0</v>
      </c>
      <c r="L25" s="90">
        <v>20037608</v>
      </c>
      <c r="M25" s="150">
        <v>0</v>
      </c>
      <c r="N25" s="150">
        <v>0</v>
      </c>
      <c r="O25" s="90">
        <v>20037608</v>
      </c>
      <c r="P25" s="66" t="s">
        <v>43</v>
      </c>
      <c r="Q25" s="66" t="s">
        <v>43</v>
      </c>
      <c r="R25" s="88" t="s">
        <v>43</v>
      </c>
      <c r="S25" s="88" t="s">
        <v>43</v>
      </c>
      <c r="T25" s="88" t="s">
        <v>43</v>
      </c>
      <c r="U25" s="88" t="s">
        <v>43</v>
      </c>
      <c r="V25" s="88" t="s">
        <v>43</v>
      </c>
      <c r="W25" s="88" t="s">
        <v>43</v>
      </c>
      <c r="X25" s="88" t="s">
        <v>43</v>
      </c>
      <c r="Y25" s="88" t="s">
        <v>43</v>
      </c>
      <c r="Z25" s="88" t="s">
        <v>43</v>
      </c>
      <c r="AA25" s="88" t="s">
        <v>43</v>
      </c>
    </row>
    <row r="26" spans="1:27" s="42" customFormat="1" ht="89.25" x14ac:dyDescent="0.2">
      <c r="A26" s="283"/>
      <c r="B26" s="285"/>
      <c r="C26" s="285"/>
      <c r="D26" s="285"/>
      <c r="E26" s="88" t="s">
        <v>144</v>
      </c>
      <c r="F26" s="88" t="s">
        <v>165</v>
      </c>
      <c r="G26" s="72">
        <v>18</v>
      </c>
      <c r="H26" s="87" t="s">
        <v>153</v>
      </c>
      <c r="I26" s="66" t="s">
        <v>149</v>
      </c>
      <c r="J26" s="87" t="s">
        <v>146</v>
      </c>
      <c r="K26" s="150">
        <v>0</v>
      </c>
      <c r="L26" s="90">
        <v>20037608</v>
      </c>
      <c r="M26" s="150">
        <v>0</v>
      </c>
      <c r="N26" s="150">
        <v>0</v>
      </c>
      <c r="O26" s="90">
        <v>20037608</v>
      </c>
      <c r="P26" s="66" t="s">
        <v>43</v>
      </c>
      <c r="Q26" s="66" t="s">
        <v>43</v>
      </c>
      <c r="R26" s="88" t="s">
        <v>43</v>
      </c>
      <c r="S26" s="88" t="s">
        <v>43</v>
      </c>
      <c r="T26" s="88" t="s">
        <v>43</v>
      </c>
      <c r="U26" s="88" t="s">
        <v>43</v>
      </c>
      <c r="V26" s="88" t="s">
        <v>43</v>
      </c>
      <c r="W26" s="88" t="s">
        <v>43</v>
      </c>
      <c r="X26" s="88" t="s">
        <v>43</v>
      </c>
      <c r="Y26" s="88" t="s">
        <v>43</v>
      </c>
      <c r="Z26" s="88" t="s">
        <v>43</v>
      </c>
      <c r="AA26" s="88" t="s">
        <v>43</v>
      </c>
    </row>
    <row r="27" spans="1:27" s="42" customFormat="1" ht="102" x14ac:dyDescent="0.2">
      <c r="A27" s="283"/>
      <c r="B27" s="285"/>
      <c r="C27" s="285"/>
      <c r="D27" s="285"/>
      <c r="E27" s="88" t="s">
        <v>144</v>
      </c>
      <c r="F27" s="88" t="s">
        <v>165</v>
      </c>
      <c r="G27" s="72">
        <v>19</v>
      </c>
      <c r="H27" s="87" t="s">
        <v>154</v>
      </c>
      <c r="I27" s="66" t="s">
        <v>149</v>
      </c>
      <c r="J27" s="87" t="s">
        <v>146</v>
      </c>
      <c r="K27" s="150">
        <v>0</v>
      </c>
      <c r="L27" s="90">
        <v>20037608</v>
      </c>
      <c r="M27" s="150">
        <v>0</v>
      </c>
      <c r="N27" s="150">
        <v>0</v>
      </c>
      <c r="O27" s="90">
        <v>20037608</v>
      </c>
      <c r="P27" s="66" t="s">
        <v>43</v>
      </c>
      <c r="Q27" s="66" t="s">
        <v>43</v>
      </c>
      <c r="R27" s="88" t="s">
        <v>43</v>
      </c>
      <c r="S27" s="88" t="s">
        <v>43</v>
      </c>
      <c r="T27" s="88" t="s">
        <v>43</v>
      </c>
      <c r="U27" s="88" t="s">
        <v>43</v>
      </c>
      <c r="V27" s="88" t="s">
        <v>43</v>
      </c>
      <c r="W27" s="88" t="s">
        <v>43</v>
      </c>
      <c r="X27" s="88" t="s">
        <v>43</v>
      </c>
      <c r="Y27" s="88" t="s">
        <v>43</v>
      </c>
      <c r="Z27" s="88" t="s">
        <v>43</v>
      </c>
      <c r="AA27" s="88" t="s">
        <v>43</v>
      </c>
    </row>
    <row r="28" spans="1:27" s="42" customFormat="1" ht="51" x14ac:dyDescent="0.2">
      <c r="A28" s="283"/>
      <c r="B28" s="285"/>
      <c r="C28" s="285"/>
      <c r="D28" s="285"/>
      <c r="E28" s="88" t="s">
        <v>144</v>
      </c>
      <c r="F28" s="88" t="s">
        <v>165</v>
      </c>
      <c r="G28" s="72">
        <v>20</v>
      </c>
      <c r="H28" s="87" t="s">
        <v>155</v>
      </c>
      <c r="I28" s="66" t="s">
        <v>149</v>
      </c>
      <c r="J28" s="87" t="s">
        <v>146</v>
      </c>
      <c r="K28" s="150">
        <v>0</v>
      </c>
      <c r="L28" s="90">
        <v>20037608</v>
      </c>
      <c r="M28" s="150">
        <v>0</v>
      </c>
      <c r="N28" s="150">
        <v>0</v>
      </c>
      <c r="O28" s="90">
        <v>20037608</v>
      </c>
      <c r="P28" s="66" t="s">
        <v>43</v>
      </c>
      <c r="Q28" s="66" t="s">
        <v>43</v>
      </c>
      <c r="R28" s="88" t="s">
        <v>43</v>
      </c>
      <c r="S28" s="88" t="s">
        <v>43</v>
      </c>
      <c r="T28" s="88" t="s">
        <v>43</v>
      </c>
      <c r="U28" s="88" t="s">
        <v>43</v>
      </c>
      <c r="V28" s="88" t="s">
        <v>43</v>
      </c>
      <c r="W28" s="88" t="s">
        <v>43</v>
      </c>
      <c r="X28" s="88" t="s">
        <v>43</v>
      </c>
      <c r="Y28" s="88" t="s">
        <v>43</v>
      </c>
      <c r="Z28" s="88" t="s">
        <v>43</v>
      </c>
      <c r="AA28" s="88" t="s">
        <v>43</v>
      </c>
    </row>
    <row r="29" spans="1:27" s="42" customFormat="1" ht="102" x14ac:dyDescent="0.2">
      <c r="A29" s="283"/>
      <c r="B29" s="285"/>
      <c r="C29" s="285"/>
      <c r="D29" s="285"/>
      <c r="E29" s="88" t="s">
        <v>144</v>
      </c>
      <c r="F29" s="88" t="s">
        <v>165</v>
      </c>
      <c r="G29" s="72">
        <v>21</v>
      </c>
      <c r="H29" s="87" t="s">
        <v>156</v>
      </c>
      <c r="I29" s="66" t="s">
        <v>149</v>
      </c>
      <c r="J29" s="87" t="s">
        <v>146</v>
      </c>
      <c r="K29" s="150">
        <v>0</v>
      </c>
      <c r="L29" s="90">
        <v>11443528</v>
      </c>
      <c r="M29" s="150">
        <v>0</v>
      </c>
      <c r="N29" s="150">
        <v>0</v>
      </c>
      <c r="O29" s="90">
        <v>11443528</v>
      </c>
      <c r="P29" s="66" t="s">
        <v>43</v>
      </c>
      <c r="Q29" s="66" t="s">
        <v>43</v>
      </c>
      <c r="R29" s="88" t="s">
        <v>43</v>
      </c>
      <c r="S29" s="88" t="s">
        <v>43</v>
      </c>
      <c r="T29" s="88" t="s">
        <v>43</v>
      </c>
      <c r="U29" s="88" t="s">
        <v>43</v>
      </c>
      <c r="V29" s="88" t="s">
        <v>43</v>
      </c>
      <c r="W29" s="88" t="s">
        <v>43</v>
      </c>
      <c r="X29" s="88" t="s">
        <v>43</v>
      </c>
      <c r="Y29" s="88" t="s">
        <v>43</v>
      </c>
      <c r="Z29" s="88" t="s">
        <v>43</v>
      </c>
      <c r="AA29" s="88" t="s">
        <v>43</v>
      </c>
    </row>
    <row r="30" spans="1:27" s="42" customFormat="1" ht="51" x14ac:dyDescent="0.2">
      <c r="A30" s="283"/>
      <c r="B30" s="285"/>
      <c r="C30" s="285"/>
      <c r="D30" s="285"/>
      <c r="E30" s="88" t="s">
        <v>144</v>
      </c>
      <c r="F30" s="88" t="s">
        <v>165</v>
      </c>
      <c r="G30" s="72">
        <v>22</v>
      </c>
      <c r="H30" s="87" t="s">
        <v>157</v>
      </c>
      <c r="I30" s="66" t="s">
        <v>149</v>
      </c>
      <c r="J30" s="87" t="s">
        <v>146</v>
      </c>
      <c r="K30" s="150">
        <v>0</v>
      </c>
      <c r="L30" s="90">
        <v>16832384</v>
      </c>
      <c r="M30" s="150">
        <v>0</v>
      </c>
      <c r="N30" s="150">
        <v>0</v>
      </c>
      <c r="O30" s="90">
        <v>16832384</v>
      </c>
      <c r="P30" s="66" t="s">
        <v>43</v>
      </c>
      <c r="Q30" s="66" t="s">
        <v>43</v>
      </c>
      <c r="R30" s="88" t="s">
        <v>43</v>
      </c>
      <c r="S30" s="88" t="s">
        <v>43</v>
      </c>
      <c r="T30" s="88" t="s">
        <v>43</v>
      </c>
      <c r="U30" s="88" t="s">
        <v>43</v>
      </c>
      <c r="V30" s="88" t="s">
        <v>43</v>
      </c>
      <c r="W30" s="88" t="s">
        <v>43</v>
      </c>
      <c r="X30" s="88" t="s">
        <v>43</v>
      </c>
      <c r="Y30" s="88" t="s">
        <v>43</v>
      </c>
      <c r="Z30" s="88" t="s">
        <v>43</v>
      </c>
      <c r="AA30" s="88" t="s">
        <v>43</v>
      </c>
    </row>
    <row r="31" spans="1:27" s="42" customFormat="1" ht="63.75" x14ac:dyDescent="0.2">
      <c r="A31" s="283"/>
      <c r="B31" s="285"/>
      <c r="C31" s="286"/>
      <c r="D31" s="286"/>
      <c r="E31" s="88" t="s">
        <v>144</v>
      </c>
      <c r="F31" s="88" t="s">
        <v>165</v>
      </c>
      <c r="G31" s="72">
        <v>23</v>
      </c>
      <c r="H31" s="87" t="s">
        <v>132</v>
      </c>
      <c r="I31" s="66" t="s">
        <v>149</v>
      </c>
      <c r="J31" s="87" t="s">
        <v>146</v>
      </c>
      <c r="K31" s="150">
        <v>0</v>
      </c>
      <c r="L31" s="90">
        <v>6188084</v>
      </c>
      <c r="M31" s="150">
        <v>0</v>
      </c>
      <c r="N31" s="150">
        <v>0</v>
      </c>
      <c r="O31" s="90">
        <v>6188084</v>
      </c>
      <c r="P31" s="66" t="s">
        <v>43</v>
      </c>
      <c r="Q31" s="66" t="s">
        <v>43</v>
      </c>
      <c r="R31" s="88" t="s">
        <v>43</v>
      </c>
      <c r="S31" s="88" t="s">
        <v>43</v>
      </c>
      <c r="T31" s="88" t="s">
        <v>43</v>
      </c>
      <c r="U31" s="88" t="s">
        <v>43</v>
      </c>
      <c r="V31" s="88" t="s">
        <v>43</v>
      </c>
      <c r="W31" s="88" t="s">
        <v>43</v>
      </c>
      <c r="X31" s="88" t="s">
        <v>43</v>
      </c>
      <c r="Y31" s="88" t="s">
        <v>43</v>
      </c>
      <c r="Z31" s="88" t="s">
        <v>43</v>
      </c>
      <c r="AA31" s="88" t="s">
        <v>43</v>
      </c>
    </row>
    <row r="32" spans="1:27" s="42" customFormat="1" ht="38.25" x14ac:dyDescent="0.2">
      <c r="A32" s="283"/>
      <c r="B32" s="285"/>
      <c r="C32" s="247" t="s">
        <v>276</v>
      </c>
      <c r="D32" s="247" t="s">
        <v>275</v>
      </c>
      <c r="E32" s="225" t="s">
        <v>144</v>
      </c>
      <c r="F32" s="225" t="s">
        <v>166</v>
      </c>
      <c r="G32" s="53">
        <v>24</v>
      </c>
      <c r="H32" s="78" t="s">
        <v>158</v>
      </c>
      <c r="I32" s="68" t="s">
        <v>149</v>
      </c>
      <c r="J32" s="78" t="s">
        <v>146</v>
      </c>
      <c r="K32" s="151">
        <v>0</v>
      </c>
      <c r="L32" s="80">
        <v>6188084</v>
      </c>
      <c r="M32" s="151">
        <v>0</v>
      </c>
      <c r="N32" s="151">
        <v>0</v>
      </c>
      <c r="O32" s="80">
        <v>6188084</v>
      </c>
      <c r="P32" s="68" t="s">
        <v>43</v>
      </c>
      <c r="Q32" s="68" t="s">
        <v>43</v>
      </c>
      <c r="R32" s="67" t="s">
        <v>43</v>
      </c>
      <c r="S32" s="67" t="s">
        <v>43</v>
      </c>
      <c r="T32" s="67" t="s">
        <v>43</v>
      </c>
      <c r="U32" s="67" t="s">
        <v>43</v>
      </c>
      <c r="V32" s="67" t="s">
        <v>43</v>
      </c>
      <c r="W32" s="67" t="s">
        <v>43</v>
      </c>
      <c r="X32" s="67" t="s">
        <v>43</v>
      </c>
      <c r="Y32" s="67" t="s">
        <v>43</v>
      </c>
      <c r="Z32" s="67" t="s">
        <v>43</v>
      </c>
      <c r="AA32" s="67" t="s">
        <v>43</v>
      </c>
    </row>
    <row r="33" spans="1:27" s="42" customFormat="1" ht="51" x14ac:dyDescent="0.2">
      <c r="A33" s="283"/>
      <c r="B33" s="285"/>
      <c r="C33" s="294"/>
      <c r="D33" s="294"/>
      <c r="E33" s="227"/>
      <c r="F33" s="227"/>
      <c r="G33" s="53">
        <v>25</v>
      </c>
      <c r="H33" s="78" t="s">
        <v>159</v>
      </c>
      <c r="I33" s="68" t="s">
        <v>149</v>
      </c>
      <c r="J33" s="78" t="s">
        <v>146</v>
      </c>
      <c r="K33" s="151">
        <v>0</v>
      </c>
      <c r="L33" s="80">
        <v>7072096</v>
      </c>
      <c r="M33" s="151">
        <v>0</v>
      </c>
      <c r="N33" s="151">
        <v>0</v>
      </c>
      <c r="O33" s="80">
        <v>7072096</v>
      </c>
      <c r="P33" s="68" t="s">
        <v>43</v>
      </c>
      <c r="Q33" s="68" t="s">
        <v>43</v>
      </c>
      <c r="R33" s="67" t="s">
        <v>43</v>
      </c>
      <c r="S33" s="67" t="s">
        <v>43</v>
      </c>
      <c r="T33" s="67" t="s">
        <v>43</v>
      </c>
      <c r="U33" s="67" t="s">
        <v>43</v>
      </c>
      <c r="V33" s="67" t="s">
        <v>43</v>
      </c>
      <c r="W33" s="67" t="s">
        <v>43</v>
      </c>
      <c r="X33" s="67" t="s">
        <v>43</v>
      </c>
      <c r="Y33" s="67" t="s">
        <v>43</v>
      </c>
      <c r="Z33" s="67" t="s">
        <v>43</v>
      </c>
      <c r="AA33" s="67" t="s">
        <v>43</v>
      </c>
    </row>
    <row r="34" spans="1:27" s="42" customFormat="1" ht="38.25" x14ac:dyDescent="0.2">
      <c r="A34" s="283"/>
      <c r="B34" s="285"/>
      <c r="C34" s="294"/>
      <c r="D34" s="294"/>
      <c r="E34" s="225" t="s">
        <v>144</v>
      </c>
      <c r="F34" s="225" t="s">
        <v>166</v>
      </c>
      <c r="G34" s="53">
        <v>26</v>
      </c>
      <c r="H34" s="78" t="s">
        <v>160</v>
      </c>
      <c r="I34" s="68" t="s">
        <v>149</v>
      </c>
      <c r="J34" s="78" t="s">
        <v>146</v>
      </c>
      <c r="K34" s="151">
        <v>0</v>
      </c>
      <c r="L34" s="80">
        <v>7072096</v>
      </c>
      <c r="M34" s="151">
        <v>0</v>
      </c>
      <c r="N34" s="151">
        <v>0</v>
      </c>
      <c r="O34" s="80">
        <v>7072096</v>
      </c>
      <c r="P34" s="68" t="s">
        <v>43</v>
      </c>
      <c r="Q34" s="68" t="s">
        <v>43</v>
      </c>
      <c r="R34" s="67" t="s">
        <v>43</v>
      </c>
      <c r="S34" s="67" t="s">
        <v>43</v>
      </c>
      <c r="T34" s="67" t="s">
        <v>43</v>
      </c>
      <c r="U34" s="67" t="s">
        <v>43</v>
      </c>
      <c r="V34" s="67" t="s">
        <v>43</v>
      </c>
      <c r="W34" s="67" t="s">
        <v>43</v>
      </c>
      <c r="X34" s="67" t="s">
        <v>43</v>
      </c>
      <c r="Y34" s="67" t="s">
        <v>43</v>
      </c>
      <c r="Z34" s="67" t="s">
        <v>43</v>
      </c>
      <c r="AA34" s="67" t="s">
        <v>43</v>
      </c>
    </row>
    <row r="35" spans="1:27" s="42" customFormat="1" ht="38.25" x14ac:dyDescent="0.2">
      <c r="A35" s="283"/>
      <c r="B35" s="285"/>
      <c r="C35" s="294"/>
      <c r="D35" s="294"/>
      <c r="E35" s="226"/>
      <c r="F35" s="226"/>
      <c r="G35" s="53">
        <v>27</v>
      </c>
      <c r="H35" s="78" t="s">
        <v>161</v>
      </c>
      <c r="I35" s="68" t="s">
        <v>149</v>
      </c>
      <c r="J35" s="78" t="s">
        <v>146</v>
      </c>
      <c r="K35" s="151">
        <v>0</v>
      </c>
      <c r="L35" s="91">
        <v>8766453.5</v>
      </c>
      <c r="M35" s="151">
        <v>0</v>
      </c>
      <c r="N35" s="151">
        <v>0</v>
      </c>
      <c r="O35" s="91">
        <v>8766453.5</v>
      </c>
      <c r="P35" s="68" t="s">
        <v>43</v>
      </c>
      <c r="Q35" s="68" t="s">
        <v>43</v>
      </c>
      <c r="R35" s="67" t="s">
        <v>43</v>
      </c>
      <c r="S35" s="67" t="s">
        <v>43</v>
      </c>
      <c r="T35" s="67" t="s">
        <v>43</v>
      </c>
      <c r="U35" s="67" t="s">
        <v>43</v>
      </c>
      <c r="V35" s="67" t="s">
        <v>43</v>
      </c>
      <c r="W35" s="67" t="s">
        <v>43</v>
      </c>
      <c r="X35" s="67" t="s">
        <v>43</v>
      </c>
      <c r="Y35" s="67" t="s">
        <v>43</v>
      </c>
      <c r="Z35" s="67" t="s">
        <v>43</v>
      </c>
      <c r="AA35" s="67" t="s">
        <v>43</v>
      </c>
    </row>
    <row r="36" spans="1:27" s="42" customFormat="1" ht="38.25" x14ac:dyDescent="0.2">
      <c r="A36" s="283"/>
      <c r="B36" s="285"/>
      <c r="C36" s="294"/>
      <c r="D36" s="294"/>
      <c r="E36" s="226"/>
      <c r="F36" s="226"/>
      <c r="G36" s="53">
        <v>28</v>
      </c>
      <c r="H36" s="78" t="s">
        <v>162</v>
      </c>
      <c r="I36" s="68" t="s">
        <v>149</v>
      </c>
      <c r="J36" s="78" t="s">
        <v>146</v>
      </c>
      <c r="K36" s="151">
        <v>0</v>
      </c>
      <c r="L36" s="91">
        <v>8766453.5</v>
      </c>
      <c r="M36" s="151">
        <v>0</v>
      </c>
      <c r="N36" s="151">
        <v>0</v>
      </c>
      <c r="O36" s="91">
        <v>8766453.5</v>
      </c>
      <c r="P36" s="68" t="s">
        <v>43</v>
      </c>
      <c r="Q36" s="68" t="s">
        <v>43</v>
      </c>
      <c r="R36" s="67" t="s">
        <v>43</v>
      </c>
      <c r="S36" s="67" t="s">
        <v>43</v>
      </c>
      <c r="T36" s="67" t="s">
        <v>43</v>
      </c>
      <c r="U36" s="67" t="s">
        <v>43</v>
      </c>
      <c r="V36" s="67" t="s">
        <v>43</v>
      </c>
      <c r="W36" s="67" t="s">
        <v>43</v>
      </c>
      <c r="X36" s="67" t="s">
        <v>43</v>
      </c>
      <c r="Y36" s="67" t="s">
        <v>43</v>
      </c>
      <c r="Z36" s="67" t="s">
        <v>43</v>
      </c>
      <c r="AA36" s="67" t="s">
        <v>43</v>
      </c>
    </row>
    <row r="37" spans="1:27" s="42" customFormat="1" ht="63.75" x14ac:dyDescent="0.2">
      <c r="A37" s="283"/>
      <c r="B37" s="285"/>
      <c r="C37" s="294"/>
      <c r="D37" s="294"/>
      <c r="E37" s="226"/>
      <c r="F37" s="226"/>
      <c r="G37" s="53">
        <v>29</v>
      </c>
      <c r="H37" s="78" t="s">
        <v>163</v>
      </c>
      <c r="I37" s="68" t="s">
        <v>149</v>
      </c>
      <c r="J37" s="78" t="s">
        <v>146</v>
      </c>
      <c r="K37" s="151">
        <v>0</v>
      </c>
      <c r="L37" s="91">
        <v>6982244.3399999999</v>
      </c>
      <c r="M37" s="151">
        <v>0</v>
      </c>
      <c r="N37" s="151">
        <v>0</v>
      </c>
      <c r="O37" s="91">
        <v>6982244.3399999999</v>
      </c>
      <c r="P37" s="68" t="s">
        <v>43</v>
      </c>
      <c r="Q37" s="68" t="s">
        <v>43</v>
      </c>
      <c r="R37" s="67" t="s">
        <v>43</v>
      </c>
      <c r="S37" s="67" t="s">
        <v>43</v>
      </c>
      <c r="T37" s="67" t="s">
        <v>43</v>
      </c>
      <c r="U37" s="67" t="s">
        <v>43</v>
      </c>
      <c r="V37" s="67" t="s">
        <v>43</v>
      </c>
      <c r="W37" s="67" t="s">
        <v>43</v>
      </c>
      <c r="X37" s="67" t="s">
        <v>43</v>
      </c>
      <c r="Y37" s="67" t="s">
        <v>43</v>
      </c>
      <c r="Z37" s="67" t="s">
        <v>43</v>
      </c>
      <c r="AA37" s="67" t="s">
        <v>43</v>
      </c>
    </row>
    <row r="38" spans="1:27" s="42" customFormat="1" ht="63.75" x14ac:dyDescent="0.2">
      <c r="A38" s="283"/>
      <c r="B38" s="285"/>
      <c r="C38" s="294"/>
      <c r="D38" s="294"/>
      <c r="E38" s="226"/>
      <c r="F38" s="226"/>
      <c r="G38" s="53">
        <v>30</v>
      </c>
      <c r="H38" s="78" t="s">
        <v>164</v>
      </c>
      <c r="I38" s="68" t="s">
        <v>149</v>
      </c>
      <c r="J38" s="78" t="s">
        <v>146</v>
      </c>
      <c r="K38" s="151">
        <v>0</v>
      </c>
      <c r="L38" s="91">
        <v>6982244.3399999999</v>
      </c>
      <c r="M38" s="151">
        <v>0</v>
      </c>
      <c r="N38" s="151">
        <v>0</v>
      </c>
      <c r="O38" s="91">
        <v>6982244.3399999999</v>
      </c>
      <c r="P38" s="68" t="s">
        <v>43</v>
      </c>
      <c r="Q38" s="68" t="s">
        <v>43</v>
      </c>
      <c r="R38" s="67" t="s">
        <v>43</v>
      </c>
      <c r="S38" s="67" t="s">
        <v>43</v>
      </c>
      <c r="T38" s="67" t="s">
        <v>43</v>
      </c>
      <c r="U38" s="67" t="s">
        <v>43</v>
      </c>
      <c r="V38" s="67" t="s">
        <v>43</v>
      </c>
      <c r="W38" s="67" t="s">
        <v>43</v>
      </c>
      <c r="X38" s="67" t="s">
        <v>43</v>
      </c>
      <c r="Y38" s="67" t="s">
        <v>43</v>
      </c>
      <c r="Z38" s="67" t="s">
        <v>43</v>
      </c>
      <c r="AA38" s="67" t="s">
        <v>43</v>
      </c>
    </row>
    <row r="39" spans="1:27" s="42" customFormat="1" ht="51" x14ac:dyDescent="0.2">
      <c r="A39" s="283"/>
      <c r="B39" s="286"/>
      <c r="C39" s="248"/>
      <c r="D39" s="248"/>
      <c r="E39" s="227"/>
      <c r="F39" s="227"/>
      <c r="G39" s="53">
        <v>31</v>
      </c>
      <c r="H39" s="78" t="s">
        <v>137</v>
      </c>
      <c r="I39" s="68" t="s">
        <v>149</v>
      </c>
      <c r="J39" s="78" t="s">
        <v>146</v>
      </c>
      <c r="K39" s="151">
        <v>0</v>
      </c>
      <c r="L39" s="91">
        <v>6982244.3300000001</v>
      </c>
      <c r="M39" s="151">
        <v>0</v>
      </c>
      <c r="N39" s="151">
        <v>0</v>
      </c>
      <c r="O39" s="91">
        <v>6982244.3300000001</v>
      </c>
      <c r="P39" s="68" t="s">
        <v>43</v>
      </c>
      <c r="Q39" s="68" t="s">
        <v>43</v>
      </c>
      <c r="R39" s="67" t="s">
        <v>43</v>
      </c>
      <c r="S39" s="67" t="s">
        <v>43</v>
      </c>
      <c r="T39" s="67" t="s">
        <v>43</v>
      </c>
      <c r="U39" s="67" t="s">
        <v>43</v>
      </c>
      <c r="V39" s="67" t="s">
        <v>43</v>
      </c>
      <c r="W39" s="67" t="s">
        <v>43</v>
      </c>
      <c r="X39" s="67" t="s">
        <v>43</v>
      </c>
      <c r="Y39" s="67" t="s">
        <v>43</v>
      </c>
      <c r="Z39" s="67" t="s">
        <v>43</v>
      </c>
      <c r="AA39" s="67" t="s">
        <v>43</v>
      </c>
    </row>
  </sheetData>
  <mergeCells count="31">
    <mergeCell ref="C9:C16"/>
    <mergeCell ref="G7:G8"/>
    <mergeCell ref="H7:J7"/>
    <mergeCell ref="K7:O7"/>
    <mergeCell ref="P7:AA7"/>
    <mergeCell ref="A9:A39"/>
    <mergeCell ref="B24:B39"/>
    <mergeCell ref="E32:E33"/>
    <mergeCell ref="B9:B23"/>
    <mergeCell ref="F32:F33"/>
    <mergeCell ref="E34:E39"/>
    <mergeCell ref="F34:F39"/>
    <mergeCell ref="C24:C31"/>
    <mergeCell ref="D24:D31"/>
    <mergeCell ref="C17:C23"/>
    <mergeCell ref="C32:C39"/>
    <mergeCell ref="D17:D23"/>
    <mergeCell ref="D9:D16"/>
    <mergeCell ref="D32:D39"/>
    <mergeCell ref="C5:D5"/>
    <mergeCell ref="E5:F5"/>
    <mergeCell ref="C6:D6"/>
    <mergeCell ref="E6:F6"/>
    <mergeCell ref="C7:D7"/>
    <mergeCell ref="E7:F7"/>
    <mergeCell ref="A1:A3"/>
    <mergeCell ref="B1:J2"/>
    <mergeCell ref="K1:L1"/>
    <mergeCell ref="K2:L2"/>
    <mergeCell ref="B3:J3"/>
    <mergeCell ref="K3:L3"/>
  </mergeCells>
  <pageMargins left="0.37" right="0.57999999999999996" top="0.28999999999999998" bottom="0.43" header="0.21" footer="0.3"/>
  <pageSetup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FORTALECIMIENTO DE LA AUTORIDAD</vt:lpstr>
      <vt:lpstr>PIC 2018</vt:lpstr>
      <vt:lpstr>POLITICAS PUBLICAS</vt:lpstr>
      <vt:lpstr>SALUD AMBIENTAL</vt:lpstr>
      <vt:lpstr>Hoja1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alberto molano lopez</dc:creator>
  <cp:lastModifiedBy>sandra edith pastrana baos</cp:lastModifiedBy>
  <cp:lastPrinted>2017-12-11T16:16:28Z</cp:lastPrinted>
  <dcterms:created xsi:type="dcterms:W3CDTF">2017-10-02T14:42:45Z</dcterms:created>
  <dcterms:modified xsi:type="dcterms:W3CDTF">2018-04-13T15:35:06Z</dcterms:modified>
</cp:coreProperties>
</file>